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30" windowWidth="15360" windowHeight="8850" tabRatio="599" activeTab="0"/>
  </bookViews>
  <sheets>
    <sheet name="Qtrly Summary " sheetId="1" r:id="rId1"/>
    <sheet name="Receipts " sheetId="2" r:id="rId2"/>
    <sheet name="Disbursements (2)" sheetId="3" r:id="rId3"/>
    <sheet name="Disbursements (3)" sheetId="4" r:id="rId4"/>
    <sheet name="Liabilities" sheetId="5" r:id="rId5"/>
  </sheets>
  <definedNames>
    <definedName name="Blackbox" localSheetId="2">'Disbursements (2)'!#REF!</definedName>
    <definedName name="Blackbox" localSheetId="3">'Disbursements (3)'!#REF!</definedName>
    <definedName name="Blackbox" localSheetId="1">'Receipts '!#REF!</definedName>
    <definedName name="BlackboxAcctsPayable" localSheetId="2">'Disbursements (2)'!#REF!</definedName>
    <definedName name="BlackboxAcctsPayable" localSheetId="3">'Disbursements (3)'!#REF!</definedName>
    <definedName name="BlackboxAcctsPayable" localSheetId="1">'Receipts '!#REF!</definedName>
    <definedName name="_xlnm.Print_Area" localSheetId="2">'Disbursements (2)'!$B$11:$N$43</definedName>
    <definedName name="_xlnm.Print_Area" localSheetId="3">'Disbursements (3)'!$B$10:$N$31</definedName>
    <definedName name="_xlnm.Print_Area" localSheetId="4">'Liabilities'!$B$1:$E$38</definedName>
    <definedName name="_xlnm.Print_Area" localSheetId="0">'Qtrly Summary '!$B$2:$L$34</definedName>
    <definedName name="_xlnm.Print_Area" localSheetId="1">'Receipts '!$B$10:$N$37</definedName>
    <definedName name="_xlnm.Print_Titles" localSheetId="2">'Disbursements (2)'!$B:$F,'Disbursements (2)'!$5:$10</definedName>
    <definedName name="_xlnm.Print_Titles" localSheetId="3">'Disbursements (3)'!$B:$F,'Disbursements (3)'!$5:$9</definedName>
    <definedName name="_xlnm.Print_Titles" localSheetId="1">'Receipts '!$B:$F,'Receipts '!$5:$9</definedName>
  </definedNames>
  <calcPr fullCalcOnLoad="1"/>
</workbook>
</file>

<file path=xl/sharedStrings.xml><?xml version="1.0" encoding="utf-8"?>
<sst xmlns="http://schemas.openxmlformats.org/spreadsheetml/2006/main" count="219" uniqueCount="154">
  <si>
    <t>Column 1</t>
  </si>
  <si>
    <t>Column 2</t>
  </si>
  <si>
    <t>Column 3</t>
  </si>
  <si>
    <t>Column 4</t>
  </si>
  <si>
    <t>Column 5</t>
  </si>
  <si>
    <t>Column 6</t>
  </si>
  <si>
    <t>All Accounts</t>
  </si>
  <si>
    <t>Account</t>
  </si>
  <si>
    <t>Total Disbursements YTD</t>
  </si>
  <si>
    <t>Bank Statement Balance</t>
  </si>
  <si>
    <t>Plus Deposits in Transit</t>
  </si>
  <si>
    <t>Less Outstanding Checks</t>
  </si>
  <si>
    <t>Other</t>
  </si>
  <si>
    <t>Reconciled Bank Balance</t>
  </si>
  <si>
    <t>Excess Fees</t>
  </si>
  <si>
    <t>Part Two</t>
  </si>
  <si>
    <t>Budget</t>
  </si>
  <si>
    <t>Total</t>
  </si>
  <si>
    <t>Settlement</t>
  </si>
  <si>
    <t>Receipts</t>
  </si>
  <si>
    <t>Estimate</t>
  </si>
  <si>
    <t>YTD</t>
  </si>
  <si>
    <t>Federal Grants</t>
  </si>
  <si>
    <r>
      <t>State Grants</t>
    </r>
  </si>
  <si>
    <t>Finance and Adminstration Cab.</t>
  </si>
  <si>
    <t>Cabinet Human Resources</t>
  </si>
  <si>
    <t>Circuit Clerk</t>
  </si>
  <si>
    <t>Sheriff Security Services</t>
  </si>
  <si>
    <t>Fines/Fees Collected</t>
  </si>
  <si>
    <t>Court Ordered Payments</t>
  </si>
  <si>
    <t>Commissions on Taxes Collected</t>
  </si>
  <si>
    <t>Fees Collected for Services</t>
  </si>
  <si>
    <t>Auto Inspections</t>
  </si>
  <si>
    <t>Accident/Police Reports</t>
  </si>
  <si>
    <t>Serving Papers</t>
  </si>
  <si>
    <t>Interest Earned</t>
  </si>
  <si>
    <t>Total Revenues</t>
  </si>
  <si>
    <t>Petty Cash</t>
  </si>
  <si>
    <t>Borrowed Money</t>
  </si>
  <si>
    <t>State Advancement</t>
  </si>
  <si>
    <t>Bank Note</t>
  </si>
  <si>
    <t>Part Three</t>
  </si>
  <si>
    <t>Unpaid</t>
  </si>
  <si>
    <t>Disbursements</t>
  </si>
  <si>
    <t>Personal Services</t>
  </si>
  <si>
    <t>Sheriff's Gross Salary</t>
  </si>
  <si>
    <t>Deputies' Gross Salaries</t>
  </si>
  <si>
    <t>Part Time Gross Salaries</t>
  </si>
  <si>
    <t>Other Gross Salaries</t>
  </si>
  <si>
    <t>Overtime Gross</t>
  </si>
  <si>
    <t>Employee Benefits</t>
  </si>
  <si>
    <t>Employer's Share Social Security</t>
  </si>
  <si>
    <t>Employer's Share Retirement</t>
  </si>
  <si>
    <t>Employer's Share Haz. Duty Ret.</t>
  </si>
  <si>
    <t>Employer Paid Health Ins.</t>
  </si>
  <si>
    <t>Contracted Services</t>
  </si>
  <si>
    <t>Advertising</t>
  </si>
  <si>
    <t>Vehicle maintenance and repairs</t>
  </si>
  <si>
    <t>Office Materials and supplies</t>
  </si>
  <si>
    <t>Uniforms</t>
  </si>
  <si>
    <t>Gasoline</t>
  </si>
  <si>
    <t>Convention</t>
  </si>
  <si>
    <t>Dues</t>
  </si>
  <si>
    <t>Postage</t>
  </si>
  <si>
    <t>Mileage on Personal Vehicles</t>
  </si>
  <si>
    <t>Vehicle Expense</t>
  </si>
  <si>
    <t>Bond</t>
  </si>
  <si>
    <t>Auto Expenses on Personal Vehicles</t>
  </si>
  <si>
    <t>Maintenance and repairs</t>
  </si>
  <si>
    <t>Insurance</t>
  </si>
  <si>
    <t>Depreciation</t>
  </si>
  <si>
    <t>Notes</t>
  </si>
  <si>
    <t>Interest</t>
  </si>
  <si>
    <t>Office Equipment</t>
  </si>
  <si>
    <t>Vehicles</t>
  </si>
  <si>
    <t xml:space="preserve">  For offices that fee pool, pay fees to county prior to December 31, or counties over 70,000 in population, show payments on appropriate line below.</t>
  </si>
  <si>
    <t>Payments to County Treasurer</t>
  </si>
  <si>
    <t>Payments to State Treasurer</t>
  </si>
  <si>
    <t>Multi-year Issues</t>
  </si>
  <si>
    <t>Issue</t>
  </si>
  <si>
    <t>Totals</t>
  </si>
  <si>
    <t>Where Budgeted</t>
  </si>
  <si>
    <t>Description</t>
  </si>
  <si>
    <t>Term (# of Years)</t>
  </si>
  <si>
    <t>Current Interest Rate</t>
  </si>
  <si>
    <t>Issue Date</t>
  </si>
  <si>
    <t>Total Principal Amount</t>
  </si>
  <si>
    <t>Total Interest Amount</t>
  </si>
  <si>
    <t>Total Issue</t>
  </si>
  <si>
    <t>Principal Balance Remaining</t>
  </si>
  <si>
    <t>Interest Balance Remaining</t>
  </si>
  <si>
    <t>Less Reserve Earnings</t>
  </si>
  <si>
    <t>Net Outstanding</t>
  </si>
  <si>
    <t>Next Payment Date</t>
  </si>
  <si>
    <t>Next Payment Amount</t>
  </si>
  <si>
    <t>Final Payment Date</t>
  </si>
  <si>
    <t>Short Term Liabilities</t>
  </si>
  <si>
    <t>Term</t>
  </si>
  <si>
    <t>Total Outstanding</t>
  </si>
  <si>
    <t>Total Outstanding Debt</t>
  </si>
  <si>
    <t>Comments:</t>
  </si>
  <si>
    <t>CCDW</t>
  </si>
  <si>
    <t xml:space="preserve"> </t>
  </si>
  <si>
    <r>
      <t xml:space="preserve">Supplies and Materials </t>
    </r>
    <r>
      <rPr>
        <sz val="6"/>
        <rFont val="Footlight MT Light"/>
        <family val="1"/>
      </rPr>
      <t>(Tangible items with limited lifespan)</t>
    </r>
  </si>
  <si>
    <r>
      <t xml:space="preserve">Other Charges </t>
    </r>
    <r>
      <rPr>
        <sz val="6"/>
        <rFont val="Footlight MT Light"/>
        <family val="1"/>
      </rPr>
      <t>(Non-contracted services, nontangible items)</t>
    </r>
  </si>
  <si>
    <r>
      <t xml:space="preserve">Debt Service </t>
    </r>
    <r>
      <rPr>
        <sz val="6"/>
        <rFont val="Footlight MT Light"/>
        <family val="1"/>
      </rPr>
      <t>(Borrowed money, interest, lease/purchases)</t>
    </r>
  </si>
  <si>
    <r>
      <t xml:space="preserve">Capital Outlay </t>
    </r>
    <r>
      <rPr>
        <sz val="6"/>
        <rFont val="Footlight MT Light"/>
        <family val="1"/>
      </rPr>
      <t>(Outright purchases of tangible items lasting in nature)</t>
    </r>
  </si>
  <si>
    <r>
      <t xml:space="preserve">Total Disbursements </t>
    </r>
    <r>
      <rPr>
        <sz val="6"/>
        <rFont val="Footlight MT Light"/>
        <family val="1"/>
      </rPr>
      <t>(Total lines 50, 51, and 52)</t>
    </r>
  </si>
  <si>
    <r>
      <t xml:space="preserve">Fiscal Court </t>
    </r>
    <r>
      <rPr>
        <sz val="6"/>
        <rFont val="Footlight MT Light"/>
        <family val="1"/>
      </rPr>
      <t>(includes Election Comm.)</t>
    </r>
  </si>
  <si>
    <r>
      <t xml:space="preserve">County Clerk </t>
    </r>
    <r>
      <rPr>
        <b/>
        <sz val="6"/>
        <rFont val="Footlight MT Light"/>
        <family val="1"/>
      </rPr>
      <t>(Delinquent taxes)</t>
    </r>
  </si>
  <si>
    <r>
      <t>Other</t>
    </r>
    <r>
      <rPr>
        <b/>
        <sz val="6"/>
        <rFont val="Footlight MT Light"/>
        <family val="1"/>
      </rPr>
      <t xml:space="preserve"> (Describe)</t>
    </r>
  </si>
  <si>
    <r>
      <t>Total Receipts</t>
    </r>
    <r>
      <rPr>
        <b/>
        <sz val="6"/>
        <rFont val="Footlight MT Light"/>
        <family val="1"/>
      </rPr>
      <t xml:space="preserve"> (Total lines 22 through 26)</t>
    </r>
  </si>
  <si>
    <r>
      <t>Accounts Receivable</t>
    </r>
    <r>
      <rPr>
        <b/>
        <sz val="6"/>
        <rFont val="Footlight MT Light"/>
        <family val="1"/>
      </rPr>
      <t xml:space="preserve"> as of 12/31</t>
    </r>
  </si>
  <si>
    <r>
      <t>Unpaid Obligations</t>
    </r>
    <r>
      <rPr>
        <b/>
        <sz val="6"/>
        <rFont val="Footlight MT Light"/>
        <family val="1"/>
      </rPr>
      <t xml:space="preserve"> as of 12/31</t>
    </r>
  </si>
  <si>
    <t>Budget Estimate</t>
  </si>
  <si>
    <t>__________</t>
  </si>
  <si>
    <t>Part One - Summary and Reconciliation of All Accounts</t>
  </si>
  <si>
    <t xml:space="preserve"> ______________________ County Sheriff</t>
  </si>
  <si>
    <t>To the best of my knowledge the information reported herein for the budget/quarter ended _______________________ is accurate and complete.</t>
  </si>
  <si>
    <t>Show &amp; Describe</t>
  </si>
  <si>
    <t xml:space="preserve"> ______________</t>
  </si>
  <si>
    <t>Book Balance/Excess Fees</t>
  </si>
  <si>
    <r>
      <t>Obligations</t>
    </r>
    <r>
      <rPr>
        <b/>
        <sz val="6"/>
        <rFont val="Footlight MT Light"/>
        <family val="1"/>
      </rPr>
      <t xml:space="preserve"> 12/31</t>
    </r>
  </si>
  <si>
    <t>Part Four - Liabilities Outstanding</t>
  </si>
  <si>
    <t>Quarter ended __________</t>
  </si>
  <si>
    <t xml:space="preserve"> (If no outstanding advancements, loans, leases,  or other debt, show "$0".)</t>
  </si>
  <si>
    <t>Date</t>
  </si>
  <si>
    <t>State - KLEFFP</t>
  </si>
  <si>
    <t>County Judge/Executive</t>
  </si>
  <si>
    <t>Signature of County Sheriff</t>
  </si>
  <si>
    <t>Training Fringe Benefit (HB810)</t>
  </si>
  <si>
    <t>Copy the figures shown on line 27 in the Budget Estimate column to the Summary on page 1, column 1, line 1.  Copy the figure shown on Line 27 in the Total YTD column to page 1, column 2, line 1.  Copy the figure shown on Line 27 in the Receivable column to page 1, line 9.</t>
  </si>
  <si>
    <t>1/1 thru</t>
  </si>
  <si>
    <t>3/31</t>
  </si>
  <si>
    <t>4/1 thru</t>
  </si>
  <si>
    <t>6/30</t>
  </si>
  <si>
    <t>7/1 thru</t>
  </si>
  <si>
    <t>9/30</t>
  </si>
  <si>
    <t>10/1 thru</t>
  </si>
  <si>
    <t>12/31</t>
  </si>
  <si>
    <t xml:space="preserve">Copy the figures shown on line 53 in the Budget Estimate column to the Summary on page 1, column 1, line 2.  Copy the figure shown on Line 53 in the Total YTD column to page 1, column 2, line 2.  Copy the figure shown on Line 53 in the Unpaid column (use </t>
  </si>
  <si>
    <t>Approved by the fiscal court on the ____ day of_______________, 20___.</t>
  </si>
  <si>
    <t>Accounts</t>
  </si>
  <si>
    <r>
      <t>Receivable</t>
    </r>
    <r>
      <rPr>
        <b/>
        <sz val="6"/>
        <rFont val="Footlight MT Light"/>
        <family val="0"/>
      </rPr>
      <t xml:space="preserve"> 12/31</t>
    </r>
  </si>
  <si>
    <t>(NOT FEE ACCOUNT)</t>
  </si>
  <si>
    <t>Cumulative Actual</t>
  </si>
  <si>
    <t>Receipts YTD</t>
  </si>
  <si>
    <t>Totals for Page</t>
  </si>
  <si>
    <t xml:space="preserve">Total Official Expenses </t>
  </si>
  <si>
    <t xml:space="preserve"> Official Expenses</t>
  </si>
  <si>
    <t>Employer's Workmans Compensation</t>
  </si>
  <si>
    <t>Employer's Unemployment Ins.</t>
  </si>
  <si>
    <t>20__ Fee Account</t>
  </si>
  <si>
    <t>Form For Budget, Cumulative Quarterly Report and Annual Settlement For Calendar Year 20___</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</si>
</sst>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
    <numFmt numFmtId="174" formatCode="0."/>
    <numFmt numFmtId="175" formatCode="#,##0.000_);[Red]\(#,##0.000\)"/>
    <numFmt numFmtId="176" formatCode="m/d"/>
    <numFmt numFmtId="177" formatCode="&quot;$&quot;#,##0.0_);[Red]\(&quot;$&quot;#,##0.0\)"/>
    <numFmt numFmtId="178" formatCode="0.0000000"/>
    <numFmt numFmtId="179" formatCode="0.000000"/>
    <numFmt numFmtId="180" formatCode="0.00000"/>
    <numFmt numFmtId="181" formatCode="0.0000"/>
    <numFmt numFmtId="182" formatCode="0.000"/>
    <numFmt numFmtId="183" formatCode="mmmm\ d\,\ yyyy"/>
  </numFmts>
  <fonts count="58">
    <font>
      <sz val="10"/>
      <name val="MS Sans Serif"/>
      <family val="0"/>
    </font>
    <font>
      <b/>
      <sz val="10"/>
      <name val="MS Sans Serif"/>
      <family val="0"/>
    </font>
    <font>
      <i/>
      <sz val="10"/>
      <name val="MS Sans Serif"/>
      <family val="0"/>
    </font>
    <font>
      <b/>
      <i/>
      <sz val="10"/>
      <name val="MS Sans Serif"/>
      <family val="0"/>
    </font>
    <font>
      <sz val="9"/>
      <name val="Helvetica-Narrow"/>
      <family val="0"/>
    </font>
    <font>
      <b/>
      <sz val="10"/>
      <name val="Footlight MT Light"/>
      <family val="1"/>
    </font>
    <font>
      <sz val="10"/>
      <name val="Footlight MT Light"/>
      <family val="1"/>
    </font>
    <font>
      <sz val="9"/>
      <name val="Footlight MT Light"/>
      <family val="1"/>
    </font>
    <font>
      <b/>
      <sz val="6"/>
      <name val="Footlight MT Light"/>
      <family val="1"/>
    </font>
    <font>
      <sz val="6"/>
      <name val="Footlight MT Light"/>
      <family val="1"/>
    </font>
    <font>
      <b/>
      <sz val="9"/>
      <name val="Footlight MT Light"/>
      <family val="1"/>
    </font>
    <font>
      <sz val="7.5"/>
      <name val="Footlight MT Light"/>
      <family val="1"/>
    </font>
    <font>
      <b/>
      <sz val="12"/>
      <name val="Footlight MT Light"/>
      <family val="1"/>
    </font>
    <font>
      <sz val="8"/>
      <name val="Footlight MT Light"/>
      <family val="1"/>
    </font>
    <font>
      <b/>
      <sz val="7"/>
      <name val="Footlight MT Light"/>
      <family val="1"/>
    </font>
    <font>
      <b/>
      <sz val="8"/>
      <name val="Footlight MT Light"/>
      <family val="1"/>
    </font>
    <font>
      <sz val="8"/>
      <name val="MS Sans Serif"/>
      <family val="0"/>
    </font>
    <font>
      <b/>
      <sz val="11"/>
      <name val="Footlight MT Light"/>
      <family val="1"/>
    </font>
    <font>
      <sz val="9"/>
      <name val="MS Sans Serif"/>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
      <color indexed="8"/>
      <name val="Footlight MT Light"/>
      <family val="0"/>
    </font>
    <font>
      <sz val="7"/>
      <color indexed="8"/>
      <name val="Footlight MT Light"/>
      <family val="0"/>
    </font>
    <font>
      <u val="single"/>
      <sz val="7"/>
      <color indexed="8"/>
      <name val="Footlight MT Light"/>
      <family val="0"/>
    </font>
    <font>
      <b/>
      <u val="single"/>
      <sz val="7"/>
      <color indexed="8"/>
      <name val="Footlight MT Light"/>
      <family val="0"/>
    </font>
    <font>
      <sz val="6"/>
      <color indexed="8"/>
      <name val="Footlight MT Light"/>
      <family val="0"/>
    </font>
    <font>
      <sz val="8"/>
      <color indexed="8"/>
      <name val="Footlight MT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double"/>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double"/>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color indexed="63"/>
      </top>
      <bottom style="thin"/>
    </border>
    <border>
      <left>
        <color indexed="63"/>
      </left>
      <right>
        <color indexed="63"/>
      </right>
      <top style="medium"/>
      <bottom>
        <color indexed="63"/>
      </bottom>
    </border>
    <border>
      <left style="thin"/>
      <right>
        <color indexed="63"/>
      </right>
      <top style="thin"/>
      <bottom style="medium"/>
    </border>
    <border>
      <left style="thin"/>
      <right style="thin"/>
      <top style="thin"/>
      <bottom>
        <color indexed="63"/>
      </bottom>
    </border>
    <border>
      <left style="thick"/>
      <right style="thick"/>
      <top style="thick"/>
      <bottom style="thick"/>
    </border>
    <border>
      <left style="thin"/>
      <right>
        <color indexed="63"/>
      </right>
      <top style="thin"/>
      <bottom>
        <color indexed="63"/>
      </bottom>
    </border>
    <border>
      <left style="thin"/>
      <right>
        <color indexed="63"/>
      </right>
      <top style="double"/>
      <bottom style="thin"/>
    </border>
    <border>
      <left>
        <color indexed="63"/>
      </left>
      <right style="medium"/>
      <top style="thin"/>
      <bottom style="thin"/>
    </border>
    <border>
      <left>
        <color indexed="63"/>
      </left>
      <right style="thin"/>
      <top style="thin"/>
      <bottom style="thin"/>
    </border>
    <border>
      <left style="thin"/>
      <right style="double"/>
      <top style="thin"/>
      <bottom style="thin"/>
    </border>
    <border>
      <left style="thin"/>
      <right style="double"/>
      <top>
        <color indexed="63"/>
      </top>
      <bottom style="thin"/>
    </border>
    <border>
      <left>
        <color indexed="63"/>
      </left>
      <right style="medium"/>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style="medium"/>
      <top>
        <color indexed="63"/>
      </top>
      <bottom style="medium"/>
    </border>
    <border>
      <left>
        <color indexed="63"/>
      </left>
      <right style="thin"/>
      <top>
        <color indexed="63"/>
      </top>
      <bottom style="medium"/>
    </border>
    <border>
      <left style="double"/>
      <right>
        <color indexed="63"/>
      </right>
      <top style="thin"/>
      <bottom style="thin"/>
    </border>
    <border>
      <left>
        <color indexed="63"/>
      </left>
      <right style="medium"/>
      <top>
        <color indexed="63"/>
      </top>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medium"/>
    </border>
    <border>
      <left>
        <color indexed="63"/>
      </left>
      <right style="thin"/>
      <top>
        <color indexed="63"/>
      </top>
      <bottom style="thin"/>
    </border>
    <border>
      <left style="thin"/>
      <right style="medium"/>
      <top style="thin"/>
      <bottom style="thin"/>
    </border>
    <border>
      <left>
        <color indexed="63"/>
      </left>
      <right style="thin"/>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5">
    <xf numFmtId="0" fontId="0" fillId="0" borderId="0" xfId="0" applyAlignment="1">
      <alignment/>
    </xf>
    <xf numFmtId="0" fontId="6" fillId="0" borderId="0" xfId="0" applyFont="1" applyAlignment="1">
      <alignment horizontal="centerContinuous"/>
    </xf>
    <xf numFmtId="0" fontId="6" fillId="0" borderId="0" xfId="0" applyFont="1" applyAlignment="1">
      <alignment/>
    </xf>
    <xf numFmtId="0" fontId="6" fillId="0" borderId="0" xfId="0" applyFont="1" applyAlignment="1">
      <alignment horizontal="center"/>
    </xf>
    <xf numFmtId="0" fontId="5" fillId="0" borderId="10" xfId="0" applyFont="1" applyBorder="1" applyAlignment="1">
      <alignment horizontal="center"/>
    </xf>
    <xf numFmtId="0" fontId="6" fillId="33" borderId="11" xfId="0" applyFont="1" applyFill="1" applyBorder="1" applyAlignment="1">
      <alignment/>
    </xf>
    <xf numFmtId="8" fontId="6" fillId="0" borderId="12" xfId="44" applyFont="1" applyBorder="1" applyAlignment="1">
      <alignment/>
    </xf>
    <xf numFmtId="0" fontId="5" fillId="33" borderId="11" xfId="0" applyFont="1" applyFill="1" applyBorder="1" applyAlignment="1">
      <alignment/>
    </xf>
    <xf numFmtId="0" fontId="5" fillId="0" borderId="0" xfId="0" applyFont="1" applyAlignment="1">
      <alignment/>
    </xf>
    <xf numFmtId="174" fontId="7" fillId="0" borderId="0" xfId="0" applyNumberFormat="1" applyFont="1" applyFill="1" applyAlignment="1">
      <alignment horizontal="right"/>
    </xf>
    <xf numFmtId="0" fontId="7" fillId="0" borderId="0" xfId="0" applyFont="1" applyFill="1" applyAlignment="1">
      <alignment horizontal="right"/>
    </xf>
    <xf numFmtId="38" fontId="7" fillId="0" borderId="0" xfId="42" applyNumberFormat="1" applyFont="1" applyFill="1" applyAlignment="1">
      <alignment/>
    </xf>
    <xf numFmtId="38" fontId="9" fillId="0" borderId="0" xfId="42" applyNumberFormat="1" applyFont="1" applyFill="1" applyAlignment="1">
      <alignment/>
    </xf>
    <xf numFmtId="38" fontId="7" fillId="0" borderId="11" xfId="42" applyNumberFormat="1" applyFont="1" applyFill="1" applyBorder="1" applyAlignment="1">
      <alignment/>
    </xf>
    <xf numFmtId="0" fontId="7" fillId="0" borderId="0" xfId="0" applyFont="1" applyFill="1" applyBorder="1" applyAlignment="1">
      <alignment/>
    </xf>
    <xf numFmtId="174" fontId="10" fillId="0" borderId="13" xfId="0" applyNumberFormat="1" applyFont="1" applyFill="1" applyBorder="1" applyAlignment="1">
      <alignment horizontal="right"/>
    </xf>
    <xf numFmtId="0" fontId="10" fillId="0" borderId="14" xfId="0" applyFont="1" applyFill="1" applyBorder="1" applyAlignment="1">
      <alignment horizontal="right"/>
    </xf>
    <xf numFmtId="38" fontId="10" fillId="0" borderId="14" xfId="42" applyNumberFormat="1" applyFont="1" applyFill="1" applyBorder="1" applyAlignment="1">
      <alignment/>
    </xf>
    <xf numFmtId="38" fontId="10" fillId="0" borderId="15" xfId="42" applyNumberFormat="1" applyFont="1" applyFill="1" applyBorder="1" applyAlignment="1">
      <alignment/>
    </xf>
    <xf numFmtId="0" fontId="10" fillId="0" borderId="0" xfId="0" applyFont="1" applyFill="1" applyBorder="1" applyAlignment="1">
      <alignment/>
    </xf>
    <xf numFmtId="174" fontId="10" fillId="0" borderId="16" xfId="0" applyNumberFormat="1" applyFont="1" applyFill="1" applyBorder="1" applyAlignment="1">
      <alignment horizontal="right"/>
    </xf>
    <xf numFmtId="0" fontId="10" fillId="0" borderId="0" xfId="0" applyFont="1" applyFill="1" applyBorder="1" applyAlignment="1">
      <alignment horizontal="right"/>
    </xf>
    <xf numFmtId="38" fontId="9" fillId="0" borderId="0" xfId="42" applyNumberFormat="1" applyFont="1" applyFill="1" applyBorder="1" applyAlignment="1">
      <alignment horizontal="left"/>
    </xf>
    <xf numFmtId="38" fontId="10" fillId="0" borderId="0" xfId="42" applyNumberFormat="1" applyFont="1" applyFill="1" applyBorder="1" applyAlignment="1">
      <alignment/>
    </xf>
    <xf numFmtId="38" fontId="10" fillId="0" borderId="17" xfId="42" applyNumberFormat="1" applyFont="1" applyFill="1" applyBorder="1" applyAlignment="1">
      <alignment/>
    </xf>
    <xf numFmtId="38" fontId="10" fillId="0" borderId="18" xfId="42" applyNumberFormat="1" applyFont="1" applyFill="1" applyBorder="1" applyAlignment="1">
      <alignment/>
    </xf>
    <xf numFmtId="38" fontId="10" fillId="0" borderId="19" xfId="42" applyNumberFormat="1" applyFont="1" applyFill="1" applyBorder="1" applyAlignment="1">
      <alignment/>
    </xf>
    <xf numFmtId="38" fontId="10" fillId="0" borderId="20" xfId="42" applyNumberFormat="1" applyFont="1" applyFill="1" applyBorder="1" applyAlignment="1">
      <alignment/>
    </xf>
    <xf numFmtId="174" fontId="10" fillId="0" borderId="16" xfId="0" applyNumberFormat="1" applyFont="1" applyFill="1" applyBorder="1" applyAlignment="1">
      <alignment horizontal="centerContinuous"/>
    </xf>
    <xf numFmtId="0" fontId="10" fillId="0" borderId="0" xfId="0" applyFont="1" applyFill="1" applyBorder="1" applyAlignment="1">
      <alignment horizontal="centerContinuous"/>
    </xf>
    <xf numFmtId="38" fontId="10" fillId="0" borderId="0" xfId="42" applyNumberFormat="1" applyFont="1" applyFill="1" applyBorder="1" applyAlignment="1">
      <alignment horizontal="centerContinuous"/>
    </xf>
    <xf numFmtId="38" fontId="10" fillId="0" borderId="17" xfId="42" applyNumberFormat="1" applyFont="1" applyFill="1" applyBorder="1" applyAlignment="1">
      <alignment horizontal="centerContinuous"/>
    </xf>
    <xf numFmtId="38" fontId="10" fillId="0" borderId="21" xfId="42" applyNumberFormat="1" applyFont="1" applyFill="1" applyBorder="1" applyAlignment="1">
      <alignment horizontal="centerContinuous"/>
    </xf>
    <xf numFmtId="38" fontId="10" fillId="0" borderId="22" xfId="42" applyNumberFormat="1"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Continuous"/>
    </xf>
    <xf numFmtId="49" fontId="10" fillId="0" borderId="11" xfId="42" applyNumberFormat="1" applyFont="1" applyFill="1" applyBorder="1" applyAlignment="1">
      <alignment horizontal="centerContinuous"/>
    </xf>
    <xf numFmtId="49" fontId="10" fillId="0" borderId="21" xfId="42" applyNumberFormat="1" applyFont="1" applyFill="1" applyBorder="1" applyAlignment="1">
      <alignment horizontal="centerContinuous"/>
    </xf>
    <xf numFmtId="49" fontId="10" fillId="0" borderId="22" xfId="42" applyNumberFormat="1" applyFont="1" applyFill="1" applyBorder="1" applyAlignment="1">
      <alignment horizontal="center"/>
    </xf>
    <xf numFmtId="174" fontId="10" fillId="0" borderId="23" xfId="0" applyNumberFormat="1" applyFont="1" applyFill="1" applyBorder="1" applyAlignment="1">
      <alignment horizontal="center"/>
    </xf>
    <xf numFmtId="0" fontId="10" fillId="0" borderId="24" xfId="0" applyFont="1" applyFill="1" applyBorder="1" applyAlignment="1">
      <alignment horizontal="center"/>
    </xf>
    <xf numFmtId="38" fontId="9" fillId="0" borderId="24" xfId="42" applyNumberFormat="1" applyFont="1" applyFill="1" applyBorder="1" applyAlignment="1">
      <alignment horizontal="left"/>
    </xf>
    <xf numFmtId="38" fontId="10" fillId="0" borderId="24" xfId="42" applyNumberFormat="1" applyFont="1" applyFill="1" applyBorder="1" applyAlignment="1">
      <alignment horizontal="center"/>
    </xf>
    <xf numFmtId="38" fontId="10" fillId="0" borderId="25" xfId="42" applyNumberFormat="1" applyFont="1" applyFill="1" applyBorder="1" applyAlignment="1">
      <alignment horizontal="center"/>
    </xf>
    <xf numFmtId="38" fontId="10" fillId="0" borderId="26" xfId="42" applyNumberFormat="1" applyFont="1" applyFill="1" applyBorder="1" applyAlignment="1">
      <alignment horizontal="center"/>
    </xf>
    <xf numFmtId="38" fontId="10" fillId="0" borderId="27" xfId="42" applyNumberFormat="1" applyFont="1" applyFill="1" applyBorder="1" applyAlignment="1">
      <alignment horizontal="center"/>
    </xf>
    <xf numFmtId="38" fontId="10" fillId="0" borderId="28" xfId="42" applyNumberFormat="1" applyFont="1" applyFill="1" applyBorder="1" applyAlignment="1">
      <alignment horizontal="center"/>
    </xf>
    <xf numFmtId="174" fontId="7" fillId="0" borderId="29" xfId="0" applyNumberFormat="1" applyFont="1" applyFill="1" applyBorder="1" applyAlignment="1">
      <alignment horizontal="right"/>
    </xf>
    <xf numFmtId="0" fontId="7" fillId="0" borderId="30" xfId="0" applyFont="1" applyFill="1" applyBorder="1" applyAlignment="1">
      <alignment horizontal="right"/>
    </xf>
    <xf numFmtId="8" fontId="7" fillId="0" borderId="31" xfId="44" applyFont="1" applyFill="1" applyBorder="1" applyAlignment="1">
      <alignment/>
    </xf>
    <xf numFmtId="8" fontId="7" fillId="0" borderId="32" xfId="44" applyFont="1" applyFill="1" applyBorder="1" applyAlignment="1" applyProtection="1">
      <alignment/>
      <protection locked="0"/>
    </xf>
    <xf numFmtId="8" fontId="7" fillId="0" borderId="31" xfId="44" applyFont="1" applyFill="1" applyBorder="1" applyAlignment="1" applyProtection="1">
      <alignment/>
      <protection locked="0"/>
    </xf>
    <xf numFmtId="8" fontId="7" fillId="0" borderId="33" xfId="44" applyFont="1" applyFill="1" applyBorder="1" applyAlignment="1" applyProtection="1">
      <alignment/>
      <protection locked="0"/>
    </xf>
    <xf numFmtId="49" fontId="9" fillId="0" borderId="30" xfId="42" applyNumberFormat="1" applyFont="1" applyFill="1" applyBorder="1" applyAlignment="1" applyProtection="1">
      <alignment/>
      <protection locked="0"/>
    </xf>
    <xf numFmtId="0" fontId="7" fillId="0" borderId="30" xfId="0" applyFont="1" applyFill="1" applyBorder="1" applyAlignment="1" applyProtection="1">
      <alignment/>
      <protection locked="0"/>
    </xf>
    <xf numFmtId="38" fontId="9" fillId="0" borderId="30" xfId="42" applyNumberFormat="1" applyFont="1" applyFill="1" applyBorder="1" applyAlignment="1" applyProtection="1">
      <alignment/>
      <protection locked="0"/>
    </xf>
    <xf numFmtId="38" fontId="7" fillId="0" borderId="30" xfId="42" applyNumberFormat="1" applyFont="1" applyFill="1" applyBorder="1" applyAlignment="1" applyProtection="1">
      <alignment/>
      <protection locked="0"/>
    </xf>
    <xf numFmtId="0" fontId="7" fillId="0" borderId="30" xfId="0" applyFont="1" applyFill="1" applyBorder="1" applyAlignment="1" applyProtection="1">
      <alignment horizontal="left"/>
      <protection locked="0"/>
    </xf>
    <xf numFmtId="174" fontId="7" fillId="0" borderId="23" xfId="0" applyNumberFormat="1" applyFont="1" applyFill="1" applyBorder="1" applyAlignment="1">
      <alignment horizontal="right"/>
    </xf>
    <xf numFmtId="0" fontId="7" fillId="0" borderId="24" xfId="0" applyFont="1" applyFill="1" applyBorder="1" applyAlignment="1">
      <alignment horizontal="right"/>
    </xf>
    <xf numFmtId="38" fontId="7" fillId="0" borderId="24" xfId="42" applyNumberFormat="1" applyFont="1" applyFill="1" applyBorder="1" applyAlignment="1">
      <alignment/>
    </xf>
    <xf numFmtId="8" fontId="7" fillId="0" borderId="25" xfId="44" applyFont="1" applyFill="1" applyBorder="1" applyAlignment="1">
      <alignment/>
    </xf>
    <xf numFmtId="0" fontId="11" fillId="0" borderId="16" xfId="0" applyFont="1" applyFill="1" applyBorder="1" applyAlignment="1">
      <alignment/>
    </xf>
    <xf numFmtId="0" fontId="11" fillId="0" borderId="0" xfId="0" applyFont="1" applyFill="1" applyBorder="1" applyAlignment="1">
      <alignment horizontal="right"/>
    </xf>
    <xf numFmtId="0" fontId="11" fillId="0" borderId="0" xfId="0" applyFont="1" applyFill="1" applyBorder="1" applyAlignment="1">
      <alignment/>
    </xf>
    <xf numFmtId="38" fontId="11" fillId="0" borderId="0" xfId="42" applyNumberFormat="1" applyFont="1" applyFill="1" applyBorder="1" applyAlignment="1">
      <alignment/>
    </xf>
    <xf numFmtId="8" fontId="11" fillId="0" borderId="0" xfId="44" applyFont="1" applyFill="1" applyBorder="1" applyAlignment="1">
      <alignment/>
    </xf>
    <xf numFmtId="174" fontId="7" fillId="0" borderId="34" xfId="0" applyNumberFormat="1" applyFont="1" applyFill="1" applyBorder="1" applyAlignment="1">
      <alignment horizontal="right"/>
    </xf>
    <xf numFmtId="0" fontId="10" fillId="0" borderId="35" xfId="0" applyFont="1" applyFill="1" applyBorder="1" applyAlignment="1">
      <alignment/>
    </xf>
    <xf numFmtId="38" fontId="9" fillId="0" borderId="36" xfId="42" applyNumberFormat="1" applyFont="1" applyFill="1" applyBorder="1" applyAlignment="1">
      <alignment/>
    </xf>
    <xf numFmtId="8" fontId="7" fillId="0" borderId="36" xfId="44" applyFont="1" applyFill="1" applyBorder="1" applyAlignment="1" applyProtection="1">
      <alignment/>
      <protection locked="0"/>
    </xf>
    <xf numFmtId="8" fontId="7" fillId="0" borderId="37" xfId="44" applyFont="1" applyFill="1" applyBorder="1" applyAlignment="1" applyProtection="1">
      <alignment/>
      <protection locked="0"/>
    </xf>
    <xf numFmtId="0" fontId="9" fillId="0" borderId="0" xfId="0" applyFont="1" applyFill="1" applyBorder="1" applyAlignment="1">
      <alignment/>
    </xf>
    <xf numFmtId="174" fontId="7" fillId="0" borderId="38" xfId="0" applyNumberFormat="1" applyFont="1" applyFill="1" applyBorder="1" applyAlignment="1">
      <alignment horizontal="right"/>
    </xf>
    <xf numFmtId="0" fontId="7" fillId="0" borderId="39" xfId="0" applyFont="1" applyFill="1" applyBorder="1" applyAlignment="1">
      <alignment horizontal="right"/>
    </xf>
    <xf numFmtId="0" fontId="10" fillId="0" borderId="39" xfId="0" applyFont="1" applyFill="1" applyBorder="1" applyAlignment="1">
      <alignment/>
    </xf>
    <xf numFmtId="0" fontId="7" fillId="0" borderId="40" xfId="0" applyFont="1" applyFill="1" applyBorder="1" applyAlignment="1">
      <alignment/>
    </xf>
    <xf numFmtId="8" fontId="7" fillId="0" borderId="40" xfId="44" applyFont="1" applyFill="1" applyBorder="1" applyAlignment="1">
      <alignment/>
    </xf>
    <xf numFmtId="174"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xf>
    <xf numFmtId="38" fontId="5" fillId="0" borderId="0" xfId="42" applyNumberFormat="1" applyFont="1" applyFill="1" applyBorder="1" applyAlignment="1">
      <alignment/>
    </xf>
    <xf numFmtId="174" fontId="7" fillId="0" borderId="0" xfId="0" applyNumberFormat="1" applyFont="1" applyFill="1" applyBorder="1" applyAlignment="1">
      <alignment horizontal="right"/>
    </xf>
    <xf numFmtId="0" fontId="7" fillId="0" borderId="0" xfId="0" applyFont="1" applyFill="1" applyBorder="1" applyAlignment="1">
      <alignment horizontal="right"/>
    </xf>
    <xf numFmtId="38" fontId="7" fillId="0" borderId="0" xfId="42" applyNumberFormat="1" applyFont="1" applyFill="1" applyBorder="1" applyAlignment="1">
      <alignment/>
    </xf>
    <xf numFmtId="0" fontId="10" fillId="0" borderId="0" xfId="0" applyFont="1" applyFill="1" applyBorder="1" applyAlignment="1">
      <alignment horizontal="left"/>
    </xf>
    <xf numFmtId="0" fontId="7" fillId="0" borderId="0" xfId="0" applyFont="1" applyFill="1" applyBorder="1" applyAlignment="1">
      <alignment horizontal="left"/>
    </xf>
    <xf numFmtId="174" fontId="10" fillId="0" borderId="0" xfId="0" applyNumberFormat="1" applyFont="1" applyFill="1" applyBorder="1" applyAlignment="1">
      <alignment horizontal="right"/>
    </xf>
    <xf numFmtId="38" fontId="10" fillId="0" borderId="11" xfId="42" applyNumberFormat="1" applyFont="1" applyFill="1" applyBorder="1" applyAlignment="1">
      <alignment/>
    </xf>
    <xf numFmtId="38" fontId="7" fillId="0" borderId="0" xfId="42" applyNumberFormat="1" applyFont="1" applyFill="1" applyBorder="1" applyAlignment="1">
      <alignment horizontal="center"/>
    </xf>
    <xf numFmtId="38" fontId="7" fillId="0" borderId="11" xfId="42" applyNumberFormat="1" applyFont="1" applyFill="1" applyBorder="1" applyAlignment="1">
      <alignment horizontal="center"/>
    </xf>
    <xf numFmtId="38" fontId="10" fillId="0" borderId="0" xfId="42" applyNumberFormat="1" applyFont="1" applyFill="1" applyBorder="1" applyAlignment="1">
      <alignment/>
    </xf>
    <xf numFmtId="38" fontId="7" fillId="0" borderId="0" xfId="42" applyNumberFormat="1" applyFont="1" applyFill="1" applyBorder="1" applyAlignment="1">
      <alignment/>
    </xf>
    <xf numFmtId="38" fontId="10" fillId="0" borderId="30" xfId="42" applyNumberFormat="1" applyFont="1" applyFill="1" applyBorder="1" applyAlignment="1" applyProtection="1">
      <alignment/>
      <protection locked="0"/>
    </xf>
    <xf numFmtId="174" fontId="10" fillId="0" borderId="38" xfId="44" applyNumberFormat="1" applyFont="1" applyFill="1" applyBorder="1" applyAlignment="1">
      <alignment horizontal="right"/>
    </xf>
    <xf numFmtId="174" fontId="6" fillId="0" borderId="0" xfId="0" applyNumberFormat="1" applyFont="1" applyAlignment="1">
      <alignment horizontal="right"/>
    </xf>
    <xf numFmtId="0" fontId="6" fillId="0" borderId="0" xfId="0" applyFont="1" applyAlignment="1">
      <alignment horizontal="right"/>
    </xf>
    <xf numFmtId="38" fontId="6" fillId="0" borderId="0" xfId="42" applyNumberFormat="1" applyFont="1" applyAlignment="1">
      <alignment/>
    </xf>
    <xf numFmtId="7" fontId="6" fillId="0" borderId="0" xfId="42" applyNumberFormat="1" applyFont="1" applyAlignment="1">
      <alignment/>
    </xf>
    <xf numFmtId="0" fontId="9" fillId="0" borderId="0" xfId="0" applyFont="1" applyAlignment="1">
      <alignment/>
    </xf>
    <xf numFmtId="0" fontId="6" fillId="0" borderId="0" xfId="0" applyFont="1" applyBorder="1" applyAlignment="1">
      <alignment/>
    </xf>
    <xf numFmtId="174" fontId="12" fillId="0" borderId="0" xfId="0" applyNumberFormat="1" applyFont="1" applyAlignment="1">
      <alignment horizontal="right"/>
    </xf>
    <xf numFmtId="0" fontId="12" fillId="0" borderId="0" xfId="0" applyFont="1" applyAlignment="1">
      <alignment horizontal="right"/>
    </xf>
    <xf numFmtId="38" fontId="12" fillId="0" borderId="0" xfId="42" applyNumberFormat="1" applyFont="1" applyAlignment="1">
      <alignment/>
    </xf>
    <xf numFmtId="38" fontId="12" fillId="0" borderId="0" xfId="42" applyNumberFormat="1" applyFont="1" applyAlignment="1">
      <alignment/>
    </xf>
    <xf numFmtId="7" fontId="12" fillId="0" borderId="0" xfId="42" applyNumberFormat="1" applyFont="1" applyAlignment="1">
      <alignment/>
    </xf>
    <xf numFmtId="0" fontId="12" fillId="0" borderId="0" xfId="0" applyFont="1" applyAlignment="1">
      <alignment/>
    </xf>
    <xf numFmtId="174" fontId="6" fillId="0" borderId="0" xfId="0" applyNumberFormat="1" applyFont="1" applyAlignment="1">
      <alignment horizontal="centerContinuous"/>
    </xf>
    <xf numFmtId="38" fontId="7" fillId="0" borderId="0" xfId="42" applyNumberFormat="1" applyFont="1" applyBorder="1" applyAlignment="1">
      <alignment horizontal="centerContinuous"/>
    </xf>
    <xf numFmtId="38" fontId="6" fillId="0" borderId="0" xfId="42" applyNumberFormat="1" applyFont="1" applyAlignment="1">
      <alignment horizontal="centerContinuous"/>
    </xf>
    <xf numFmtId="174" fontId="10" fillId="0" borderId="13" xfId="0" applyNumberFormat="1" applyFont="1" applyBorder="1" applyAlignment="1">
      <alignment horizontal="right"/>
    </xf>
    <xf numFmtId="0" fontId="10" fillId="0" borderId="14" xfId="0" applyFont="1" applyBorder="1" applyAlignment="1">
      <alignment horizontal="right"/>
    </xf>
    <xf numFmtId="38" fontId="7" fillId="0" borderId="14" xfId="42" applyNumberFormat="1" applyFont="1" applyBorder="1" applyAlignment="1">
      <alignment/>
    </xf>
    <xf numFmtId="38" fontId="10" fillId="0" borderId="14" xfId="42" applyNumberFormat="1" applyFont="1" applyBorder="1" applyAlignment="1">
      <alignment/>
    </xf>
    <xf numFmtId="38" fontId="10" fillId="0" borderId="15" xfId="42" applyNumberFormat="1" applyFont="1" applyBorder="1" applyAlignment="1">
      <alignment/>
    </xf>
    <xf numFmtId="38" fontId="10" fillId="0" borderId="16" xfId="42" applyNumberFormat="1" applyFont="1" applyBorder="1" applyAlignment="1">
      <alignment horizontal="centerContinuous"/>
    </xf>
    <xf numFmtId="0" fontId="10" fillId="0" borderId="0" xfId="0" applyFont="1" applyBorder="1" applyAlignment="1">
      <alignment horizontal="center"/>
    </xf>
    <xf numFmtId="38" fontId="10" fillId="0" borderId="0" xfId="42" applyNumberFormat="1" applyFont="1" applyBorder="1" applyAlignment="1">
      <alignment horizontal="center"/>
    </xf>
    <xf numFmtId="38" fontId="10" fillId="0" borderId="17" xfId="42" applyNumberFormat="1" applyFont="1" applyBorder="1" applyAlignment="1">
      <alignment horizontal="center"/>
    </xf>
    <xf numFmtId="1" fontId="10" fillId="0" borderId="20" xfId="42" applyNumberFormat="1" applyFont="1" applyBorder="1" applyAlignment="1">
      <alignment horizontal="center"/>
    </xf>
    <xf numFmtId="174" fontId="10" fillId="0" borderId="16" xfId="0" applyNumberFormat="1" applyFont="1" applyBorder="1" applyAlignment="1">
      <alignment horizontal="centerContinuous"/>
    </xf>
    <xf numFmtId="0" fontId="10" fillId="0" borderId="0" xfId="0" applyFont="1" applyBorder="1" applyAlignment="1">
      <alignment horizontal="centerContinuous"/>
    </xf>
    <xf numFmtId="0" fontId="7" fillId="0" borderId="0" xfId="0" applyFont="1" applyBorder="1" applyAlignment="1">
      <alignment/>
    </xf>
    <xf numFmtId="1" fontId="10" fillId="0" borderId="17" xfId="42" applyNumberFormat="1" applyFont="1" applyBorder="1" applyAlignment="1">
      <alignment horizontal="center"/>
    </xf>
    <xf numFmtId="174" fontId="10" fillId="0" borderId="23" xfId="0" applyNumberFormat="1" applyFont="1" applyBorder="1" applyAlignment="1">
      <alignment horizontal="center"/>
    </xf>
    <xf numFmtId="0" fontId="10" fillId="0" borderId="24" xfId="0" applyFont="1" applyBorder="1" applyAlignment="1">
      <alignment horizontal="center"/>
    </xf>
    <xf numFmtId="38" fontId="10" fillId="0" borderId="24" xfId="42" applyNumberFormat="1" applyFont="1" applyBorder="1" applyAlignment="1">
      <alignment horizontal="center"/>
    </xf>
    <xf numFmtId="174" fontId="7" fillId="0" borderId="29" xfId="0" applyNumberFormat="1" applyFont="1" applyBorder="1" applyAlignment="1">
      <alignment horizontal="right"/>
    </xf>
    <xf numFmtId="0" fontId="7" fillId="0" borderId="30" xfId="0" applyFont="1" applyBorder="1" applyAlignment="1">
      <alignment horizontal="right"/>
    </xf>
    <xf numFmtId="38" fontId="7" fillId="0" borderId="30" xfId="42" applyNumberFormat="1" applyFont="1" applyBorder="1" applyAlignment="1">
      <alignment/>
    </xf>
    <xf numFmtId="8" fontId="6" fillId="0" borderId="31" xfId="44" applyFont="1" applyBorder="1" applyAlignment="1">
      <alignment vertical="center"/>
    </xf>
    <xf numFmtId="38" fontId="10" fillId="0" borderId="30" xfId="42" applyNumberFormat="1" applyFont="1" applyBorder="1" applyAlignment="1">
      <alignment/>
    </xf>
    <xf numFmtId="174" fontId="7" fillId="0" borderId="13" xfId="0" applyNumberFormat="1" applyFont="1" applyBorder="1" applyAlignment="1">
      <alignment horizontal="right"/>
    </xf>
    <xf numFmtId="0" fontId="7" fillId="0" borderId="14" xfId="0" applyFont="1" applyBorder="1" applyAlignment="1">
      <alignment horizontal="right"/>
    </xf>
    <xf numFmtId="8" fontId="6" fillId="0" borderId="14" xfId="44" applyFont="1" applyBorder="1" applyAlignment="1">
      <alignment vertical="center"/>
    </xf>
    <xf numFmtId="8" fontId="6" fillId="0" borderId="15" xfId="44" applyFont="1" applyBorder="1" applyAlignment="1">
      <alignment vertical="center"/>
    </xf>
    <xf numFmtId="8" fontId="6" fillId="34" borderId="31" xfId="44" applyFont="1" applyFill="1" applyBorder="1" applyAlignment="1">
      <alignment horizontal="center" vertical="center"/>
    </xf>
    <xf numFmtId="174" fontId="7" fillId="0" borderId="23" xfId="0" applyNumberFormat="1" applyFont="1" applyBorder="1" applyAlignment="1">
      <alignment horizontal="right"/>
    </xf>
    <xf numFmtId="0" fontId="7" fillId="0" borderId="24" xfId="0" applyFont="1" applyBorder="1" applyAlignment="1">
      <alignment horizontal="right"/>
    </xf>
    <xf numFmtId="38" fontId="10" fillId="0" borderId="24" xfId="42" applyNumberFormat="1" applyFont="1" applyBorder="1" applyAlignment="1">
      <alignment/>
    </xf>
    <xf numFmtId="38" fontId="7" fillId="0" borderId="24" xfId="42" applyNumberFormat="1" applyFont="1" applyBorder="1" applyAlignment="1">
      <alignment/>
    </xf>
    <xf numFmtId="8" fontId="6" fillId="34" borderId="26" xfId="44" applyFont="1" applyFill="1" applyBorder="1" applyAlignment="1">
      <alignment horizontal="center" vertical="center"/>
    </xf>
    <xf numFmtId="8" fontId="6" fillId="34" borderId="31" xfId="44" applyFont="1" applyFill="1" applyBorder="1" applyAlignment="1">
      <alignment vertical="center"/>
    </xf>
    <xf numFmtId="8" fontId="6" fillId="34" borderId="41" xfId="44" applyFont="1" applyFill="1" applyBorder="1" applyAlignment="1">
      <alignment vertical="center"/>
    </xf>
    <xf numFmtId="0" fontId="6" fillId="35" borderId="0" xfId="0" applyFont="1" applyFill="1" applyAlignment="1">
      <alignment/>
    </xf>
    <xf numFmtId="174" fontId="10" fillId="35" borderId="42" xfId="0" applyNumberFormat="1" applyFont="1" applyFill="1" applyBorder="1" applyAlignment="1">
      <alignment horizontal="right"/>
    </xf>
    <xf numFmtId="0" fontId="10" fillId="0" borderId="42" xfId="0" applyFont="1" applyBorder="1" applyAlignment="1">
      <alignment horizontal="right"/>
    </xf>
    <xf numFmtId="38" fontId="10" fillId="0" borderId="42" xfId="42" applyNumberFormat="1" applyFont="1" applyBorder="1" applyAlignment="1">
      <alignment/>
    </xf>
    <xf numFmtId="38" fontId="10" fillId="35" borderId="42" xfId="42" applyNumberFormat="1" applyFont="1" applyFill="1" applyBorder="1" applyAlignment="1">
      <alignment/>
    </xf>
    <xf numFmtId="38" fontId="9" fillId="0" borderId="0" xfId="42" applyNumberFormat="1" applyFont="1" applyAlignment="1">
      <alignment/>
    </xf>
    <xf numFmtId="0" fontId="9" fillId="0" borderId="0" xfId="0" applyFont="1" applyAlignment="1">
      <alignment horizontal="right"/>
    </xf>
    <xf numFmtId="174" fontId="9" fillId="0" borderId="0" xfId="0" applyNumberFormat="1" applyFont="1" applyAlignment="1">
      <alignment horizontal="right"/>
    </xf>
    <xf numFmtId="0" fontId="9" fillId="0" borderId="0" xfId="0" applyFont="1" applyAlignment="1">
      <alignment horizontal="left"/>
    </xf>
    <xf numFmtId="38" fontId="7" fillId="0" borderId="43" xfId="42" applyNumberFormat="1" applyFont="1" applyFill="1" applyBorder="1" applyAlignment="1">
      <alignment/>
    </xf>
    <xf numFmtId="8" fontId="7" fillId="0" borderId="44" xfId="44" applyFont="1" applyFill="1" applyBorder="1" applyAlignment="1" applyProtection="1">
      <alignment/>
      <protection locked="0"/>
    </xf>
    <xf numFmtId="8" fontId="7" fillId="0" borderId="45" xfId="44" applyFont="1" applyFill="1" applyBorder="1" applyAlignment="1">
      <alignment/>
    </xf>
    <xf numFmtId="8" fontId="7" fillId="0" borderId="46" xfId="44" applyFont="1" applyFill="1" applyBorder="1" applyAlignment="1" applyProtection="1">
      <alignment/>
      <protection locked="0"/>
    </xf>
    <xf numFmtId="0" fontId="15" fillId="0" borderId="0" xfId="0" applyFont="1" applyAlignment="1">
      <alignment wrapText="1"/>
    </xf>
    <xf numFmtId="0" fontId="5" fillId="34" borderId="47" xfId="0" applyFont="1" applyFill="1" applyBorder="1" applyAlignment="1">
      <alignment wrapText="1"/>
    </xf>
    <xf numFmtId="0" fontId="5" fillId="34" borderId="47" xfId="0" applyFont="1" applyFill="1" applyBorder="1" applyAlignment="1">
      <alignment horizontal="center"/>
    </xf>
    <xf numFmtId="0" fontId="6" fillId="0" borderId="37" xfId="0" applyFont="1" applyBorder="1" applyAlignment="1">
      <alignment wrapText="1"/>
    </xf>
    <xf numFmtId="0" fontId="6" fillId="0" borderId="37" xfId="0" applyNumberFormat="1" applyFont="1" applyBorder="1" applyAlignment="1">
      <alignment horizontal="right"/>
    </xf>
    <xf numFmtId="0" fontId="6" fillId="0" borderId="36" xfId="0" applyNumberFormat="1" applyFont="1" applyBorder="1" applyAlignment="1">
      <alignment horizontal="right"/>
    </xf>
    <xf numFmtId="10" fontId="6" fillId="0" borderId="37" xfId="0" applyNumberFormat="1" applyFont="1" applyBorder="1" applyAlignment="1">
      <alignment horizontal="right"/>
    </xf>
    <xf numFmtId="10" fontId="6" fillId="0" borderId="36" xfId="0" applyNumberFormat="1" applyFont="1" applyBorder="1" applyAlignment="1">
      <alignment horizontal="right"/>
    </xf>
    <xf numFmtId="14" fontId="6" fillId="0" borderId="37" xfId="0" applyNumberFormat="1" applyFont="1" applyBorder="1" applyAlignment="1">
      <alignment horizontal="right"/>
    </xf>
    <xf numFmtId="14" fontId="6" fillId="0" borderId="36" xfId="0" applyNumberFormat="1" applyFont="1" applyBorder="1" applyAlignment="1">
      <alignment horizontal="right"/>
    </xf>
    <xf numFmtId="8" fontId="6" fillId="0" borderId="37" xfId="44" applyFont="1" applyBorder="1" applyAlignment="1">
      <alignment horizontal="right"/>
    </xf>
    <xf numFmtId="8" fontId="6" fillId="0" borderId="36" xfId="44" applyFont="1" applyBorder="1" applyAlignment="1">
      <alignment horizontal="right"/>
    </xf>
    <xf numFmtId="8" fontId="6" fillId="35" borderId="37" xfId="44" applyFont="1" applyFill="1" applyBorder="1" applyAlignment="1">
      <alignment horizontal="right"/>
    </xf>
    <xf numFmtId="8" fontId="6" fillId="35" borderId="36" xfId="44" applyFont="1" applyFill="1" applyBorder="1" applyAlignment="1">
      <alignment horizontal="right"/>
    </xf>
    <xf numFmtId="8" fontId="6" fillId="35" borderId="12" xfId="44" applyFont="1" applyFill="1" applyBorder="1" applyAlignment="1">
      <alignment/>
    </xf>
    <xf numFmtId="0" fontId="5" fillId="34" borderId="37" xfId="0" applyFont="1" applyFill="1" applyBorder="1" applyAlignment="1">
      <alignment wrapText="1"/>
    </xf>
    <xf numFmtId="0" fontId="5" fillId="34" borderId="37" xfId="0" applyFont="1" applyFill="1" applyBorder="1" applyAlignment="1">
      <alignment horizontal="center"/>
    </xf>
    <xf numFmtId="0" fontId="5" fillId="34" borderId="36" xfId="0" applyFont="1" applyFill="1" applyBorder="1" applyAlignment="1">
      <alignment horizontal="center"/>
    </xf>
    <xf numFmtId="0" fontId="9" fillId="33" borderId="11" xfId="0" applyFont="1" applyFill="1" applyBorder="1" applyAlignment="1">
      <alignment/>
    </xf>
    <xf numFmtId="0" fontId="6" fillId="0" borderId="37" xfId="0" applyFont="1" applyBorder="1" applyAlignment="1">
      <alignment horizontal="right"/>
    </xf>
    <xf numFmtId="0" fontId="6" fillId="0" borderId="36" xfId="0" applyFont="1" applyBorder="1" applyAlignment="1">
      <alignment horizontal="right"/>
    </xf>
    <xf numFmtId="0" fontId="6" fillId="34" borderId="37" xfId="0" applyFont="1" applyFill="1" applyBorder="1" applyAlignment="1">
      <alignment horizontal="left" wrapText="1"/>
    </xf>
    <xf numFmtId="8" fontId="5" fillId="0" borderId="12" xfId="0" applyNumberFormat="1" applyFont="1" applyBorder="1" applyAlignment="1">
      <alignment/>
    </xf>
    <xf numFmtId="0" fontId="13" fillId="0" borderId="0" xfId="0" applyFont="1" applyBorder="1" applyAlignment="1">
      <alignment wrapText="1"/>
    </xf>
    <xf numFmtId="0" fontId="9" fillId="0" borderId="0" xfId="0" applyFont="1" applyBorder="1" applyAlignment="1">
      <alignment horizontal="right" wrapText="1"/>
    </xf>
    <xf numFmtId="8" fontId="5" fillId="0" borderId="0" xfId="0" applyNumberFormat="1" applyFont="1" applyBorder="1" applyAlignment="1">
      <alignment/>
    </xf>
    <xf numFmtId="0" fontId="6" fillId="0" borderId="0" xfId="0" applyFont="1" applyAlignment="1">
      <alignment wrapText="1"/>
    </xf>
    <xf numFmtId="0" fontId="7" fillId="0" borderId="35" xfId="0" applyFont="1" applyFill="1" applyBorder="1" applyAlignment="1">
      <alignment horizontal="right"/>
    </xf>
    <xf numFmtId="38" fontId="7" fillId="0" borderId="35" xfId="42" applyNumberFormat="1" applyFont="1" applyFill="1" applyBorder="1" applyAlignment="1" applyProtection="1">
      <alignment/>
      <protection locked="0"/>
    </xf>
    <xf numFmtId="174" fontId="6" fillId="0" borderId="0" xfId="0" applyNumberFormat="1" applyFont="1" applyAlignment="1">
      <alignment horizontal="left" vertical="center"/>
    </xf>
    <xf numFmtId="0" fontId="6" fillId="0" borderId="30" xfId="0" applyFont="1" applyBorder="1" applyAlignment="1">
      <alignment/>
    </xf>
    <xf numFmtId="0" fontId="9" fillId="0" borderId="30" xfId="0" applyFont="1" applyBorder="1" applyAlignment="1">
      <alignment/>
    </xf>
    <xf numFmtId="38" fontId="6" fillId="0" borderId="30" xfId="42" applyNumberFormat="1" applyFont="1" applyBorder="1" applyAlignment="1">
      <alignment/>
    </xf>
    <xf numFmtId="0" fontId="6" fillId="0" borderId="30" xfId="0" applyFont="1" applyBorder="1" applyAlignment="1">
      <alignment horizontal="right"/>
    </xf>
    <xf numFmtId="38" fontId="6" fillId="0" borderId="0" xfId="42" applyNumberFormat="1" applyFont="1" applyAlignment="1">
      <alignment horizontal="center"/>
    </xf>
    <xf numFmtId="8" fontId="7" fillId="0" borderId="48" xfId="44" applyFont="1" applyFill="1" applyBorder="1" applyAlignment="1" applyProtection="1">
      <alignment/>
      <protection locked="0"/>
    </xf>
    <xf numFmtId="8" fontId="7" fillId="0" borderId="49" xfId="44" applyFont="1" applyFill="1" applyBorder="1" applyAlignment="1" applyProtection="1">
      <alignment/>
      <protection locked="0"/>
    </xf>
    <xf numFmtId="8" fontId="7" fillId="0" borderId="50" xfId="44" applyFont="1" applyFill="1" applyBorder="1" applyAlignment="1">
      <alignment/>
    </xf>
    <xf numFmtId="8" fontId="7" fillId="0" borderId="51" xfId="44" applyFont="1" applyFill="1" applyBorder="1" applyAlignment="1">
      <alignment/>
    </xf>
    <xf numFmtId="49" fontId="10" fillId="0" borderId="0" xfId="42" applyNumberFormat="1" applyFont="1" applyFill="1" applyBorder="1" applyAlignment="1">
      <alignment horizontal="center"/>
    </xf>
    <xf numFmtId="0" fontId="10" fillId="0" borderId="42" xfId="0" applyFont="1" applyFill="1" applyBorder="1" applyAlignment="1">
      <alignment/>
    </xf>
    <xf numFmtId="0" fontId="10" fillId="0" borderId="25" xfId="0" applyFont="1" applyFill="1" applyBorder="1" applyAlignment="1">
      <alignment horizontal="center"/>
    </xf>
    <xf numFmtId="8" fontId="11" fillId="0" borderId="30" xfId="44" applyFont="1" applyFill="1" applyBorder="1" applyAlignment="1">
      <alignment/>
    </xf>
    <xf numFmtId="0" fontId="11" fillId="0" borderId="32" xfId="0" applyFont="1" applyFill="1" applyBorder="1" applyAlignment="1">
      <alignment/>
    </xf>
    <xf numFmtId="8" fontId="7" fillId="0" borderId="52" xfId="44" applyFont="1" applyFill="1" applyBorder="1" applyAlignment="1" applyProtection="1">
      <alignment/>
      <protection locked="0"/>
    </xf>
    <xf numFmtId="8" fontId="7" fillId="0" borderId="53" xfId="44" applyFont="1" applyFill="1" applyBorder="1" applyAlignment="1" applyProtection="1">
      <alignment/>
      <protection locked="0"/>
    </xf>
    <xf numFmtId="0" fontId="10" fillId="0" borderId="54" xfId="0" applyFont="1" applyFill="1" applyBorder="1" applyAlignment="1">
      <alignment horizontal="left" indent="1"/>
    </xf>
    <xf numFmtId="49" fontId="10" fillId="0" borderId="17" xfId="42" applyNumberFormat="1" applyFont="1" applyFill="1" applyBorder="1" applyAlignment="1">
      <alignment horizontal="centerContinuous"/>
    </xf>
    <xf numFmtId="49" fontId="10" fillId="0" borderId="17" xfId="0" applyNumberFormat="1" applyFont="1" applyFill="1" applyBorder="1" applyAlignment="1">
      <alignment horizontal="center"/>
    </xf>
    <xf numFmtId="38" fontId="17" fillId="0" borderId="17" xfId="42" applyNumberFormat="1" applyFont="1" applyBorder="1" applyAlignment="1">
      <alignment horizontal="center"/>
    </xf>
    <xf numFmtId="38" fontId="17" fillId="0" borderId="18" xfId="42" applyNumberFormat="1" applyFont="1" applyBorder="1" applyAlignment="1">
      <alignment horizontal="center" vertical="center"/>
    </xf>
    <xf numFmtId="38" fontId="10" fillId="0" borderId="11" xfId="42" applyNumberFormat="1" applyFont="1" applyBorder="1" applyAlignment="1">
      <alignment horizontal="center"/>
    </xf>
    <xf numFmtId="1" fontId="10" fillId="0" borderId="11" xfId="42" applyNumberFormat="1" applyFont="1" applyBorder="1" applyAlignment="1">
      <alignment horizontal="center"/>
    </xf>
    <xf numFmtId="1" fontId="14" fillId="0" borderId="55" xfId="42" applyNumberFormat="1" applyFont="1" applyBorder="1" applyAlignment="1">
      <alignment horizontal="center"/>
    </xf>
    <xf numFmtId="1" fontId="14" fillId="0" borderId="25" xfId="42" applyNumberFormat="1" applyFont="1" applyBorder="1" applyAlignment="1">
      <alignment horizontal="center"/>
    </xf>
    <xf numFmtId="1" fontId="14" fillId="0" borderId="56" xfId="42" applyNumberFormat="1" applyFont="1" applyBorder="1" applyAlignment="1">
      <alignment horizontal="center"/>
    </xf>
    <xf numFmtId="8" fontId="10" fillId="0" borderId="36" xfId="44" applyFont="1" applyBorder="1" applyAlignment="1">
      <alignment horizontal="right"/>
    </xf>
    <xf numFmtId="8" fontId="7" fillId="0" borderId="31" xfId="44" applyNumberFormat="1" applyFont="1" applyFill="1" applyBorder="1" applyAlignment="1">
      <alignment/>
    </xf>
    <xf numFmtId="8" fontId="7" fillId="0" borderId="33" xfId="44" applyNumberFormat="1" applyFont="1" applyFill="1" applyBorder="1" applyAlignment="1" applyProtection="1">
      <alignment/>
      <protection locked="0"/>
    </xf>
    <xf numFmtId="8" fontId="7" fillId="0" borderId="32" xfId="44" applyNumberFormat="1" applyFont="1" applyFill="1" applyBorder="1" applyAlignment="1" applyProtection="1">
      <alignment/>
      <protection locked="0"/>
    </xf>
    <xf numFmtId="8" fontId="7" fillId="0" borderId="31" xfId="44" applyNumberFormat="1" applyFont="1" applyFill="1" applyBorder="1" applyAlignment="1" applyProtection="1">
      <alignment/>
      <protection locked="0"/>
    </xf>
    <xf numFmtId="8" fontId="7" fillId="0" borderId="31" xfId="44" applyNumberFormat="1" applyFont="1" applyFill="1" applyBorder="1" applyAlignment="1" applyProtection="1">
      <alignment/>
      <protection locked="0"/>
    </xf>
    <xf numFmtId="8" fontId="7" fillId="0" borderId="17" xfId="44" applyNumberFormat="1" applyFont="1" applyFill="1" applyBorder="1" applyAlignment="1" applyProtection="1">
      <alignment/>
      <protection locked="0"/>
    </xf>
    <xf numFmtId="8" fontId="7" fillId="0" borderId="44" xfId="44" applyNumberFormat="1" applyFont="1" applyFill="1" applyBorder="1" applyAlignment="1" applyProtection="1">
      <alignment/>
      <protection locked="0"/>
    </xf>
    <xf numFmtId="8" fontId="7" fillId="0" borderId="30" xfId="44" applyNumberFormat="1" applyFont="1" applyFill="1" applyBorder="1" applyAlignment="1" applyProtection="1">
      <alignment/>
      <protection locked="0"/>
    </xf>
    <xf numFmtId="8" fontId="7" fillId="0" borderId="19" xfId="44" applyNumberFormat="1" applyFont="1" applyFill="1" applyBorder="1" applyAlignment="1" applyProtection="1">
      <alignment/>
      <protection locked="0"/>
    </xf>
    <xf numFmtId="174" fontId="10" fillId="0" borderId="36" xfId="0" applyNumberFormat="1" applyFont="1" applyFill="1" applyBorder="1" applyAlignment="1">
      <alignment horizontal="right"/>
    </xf>
    <xf numFmtId="0" fontId="10" fillId="0" borderId="0" xfId="0" applyFont="1" applyFill="1" applyBorder="1" applyAlignment="1">
      <alignment horizontal="right"/>
    </xf>
    <xf numFmtId="0" fontId="10" fillId="0" borderId="35" xfId="0" applyFont="1" applyFill="1" applyBorder="1" applyAlignment="1">
      <alignment horizontal="right"/>
    </xf>
    <xf numFmtId="0" fontId="10" fillId="0" borderId="35" xfId="0" applyFont="1" applyFill="1" applyBorder="1" applyAlignment="1">
      <alignment/>
    </xf>
    <xf numFmtId="38" fontId="10" fillId="0" borderId="49" xfId="42" applyNumberFormat="1" applyFont="1" applyFill="1" applyBorder="1" applyAlignment="1" applyProtection="1">
      <alignment/>
      <protection locked="0"/>
    </xf>
    <xf numFmtId="8" fontId="7" fillId="0" borderId="0" xfId="44" applyFont="1" applyFill="1" applyBorder="1" applyAlignment="1">
      <alignment/>
    </xf>
    <xf numFmtId="8" fontId="6" fillId="0" borderId="31" xfId="44" applyNumberFormat="1" applyFont="1" applyFill="1" applyBorder="1" applyAlignment="1">
      <alignment/>
    </xf>
    <xf numFmtId="8" fontId="6" fillId="0" borderId="33" xfId="44" applyNumberFormat="1" applyFont="1" applyFill="1" applyBorder="1" applyAlignment="1" applyProtection="1">
      <alignment/>
      <protection locked="0"/>
    </xf>
    <xf numFmtId="8" fontId="6" fillId="0" borderId="32" xfId="44" applyNumberFormat="1" applyFont="1" applyFill="1" applyBorder="1" applyAlignment="1" applyProtection="1">
      <alignment/>
      <protection locked="0"/>
    </xf>
    <xf numFmtId="8" fontId="6" fillId="0" borderId="31" xfId="44" applyNumberFormat="1" applyFont="1" applyFill="1" applyBorder="1" applyAlignment="1" applyProtection="1">
      <alignment/>
      <protection locked="0"/>
    </xf>
    <xf numFmtId="8" fontId="6" fillId="0" borderId="36" xfId="42" applyNumberFormat="1" applyFont="1" applyFill="1" applyBorder="1" applyAlignment="1">
      <alignment/>
    </xf>
    <xf numFmtId="8" fontId="6" fillId="0" borderId="36" xfId="44" applyNumberFormat="1" applyFont="1" applyFill="1" applyBorder="1" applyAlignment="1" applyProtection="1">
      <alignment/>
      <protection locked="0"/>
    </xf>
    <xf numFmtId="8" fontId="6" fillId="0" borderId="37" xfId="44" applyNumberFormat="1" applyFont="1" applyFill="1" applyBorder="1" applyAlignment="1" applyProtection="1">
      <alignment/>
      <protection locked="0"/>
    </xf>
    <xf numFmtId="8" fontId="6" fillId="0" borderId="57" xfId="44" applyNumberFormat="1" applyFont="1" applyFill="1" applyBorder="1" applyAlignment="1" applyProtection="1">
      <alignment/>
      <protection locked="0"/>
    </xf>
    <xf numFmtId="8" fontId="6" fillId="0" borderId="58" xfId="44" applyFont="1" applyBorder="1" applyAlignment="1">
      <alignment vertical="center"/>
    </xf>
    <xf numFmtId="8" fontId="6" fillId="0" borderId="55" xfId="44" applyFont="1" applyBorder="1" applyAlignment="1">
      <alignment vertical="center"/>
    </xf>
    <xf numFmtId="8" fontId="6" fillId="0" borderId="24" xfId="44" applyFont="1" applyBorder="1" applyAlignment="1">
      <alignment vertical="center"/>
    </xf>
    <xf numFmtId="8" fontId="6" fillId="0" borderId="40" xfId="44" applyFont="1" applyBorder="1" applyAlignment="1">
      <alignment vertical="center"/>
    </xf>
    <xf numFmtId="38" fontId="9" fillId="0" borderId="22" xfId="42" applyNumberFormat="1" applyFont="1" applyBorder="1" applyAlignment="1">
      <alignment horizontal="center"/>
    </xf>
    <xf numFmtId="38" fontId="10" fillId="0" borderId="22" xfId="42" applyNumberFormat="1" applyFont="1" applyBorder="1" applyAlignment="1">
      <alignment horizontal="center"/>
    </xf>
    <xf numFmtId="1" fontId="10" fillId="0" borderId="22" xfId="42" applyNumberFormat="1" applyFont="1" applyBorder="1" applyAlignment="1">
      <alignment horizontal="center"/>
    </xf>
    <xf numFmtId="38" fontId="5" fillId="0" borderId="55" xfId="42" applyNumberFormat="1" applyFont="1" applyBorder="1" applyAlignment="1">
      <alignment horizontal="center"/>
    </xf>
    <xf numFmtId="8" fontId="6" fillId="34" borderId="58" xfId="44" applyFont="1" applyFill="1" applyBorder="1" applyAlignment="1">
      <alignment vertical="center"/>
    </xf>
    <xf numFmtId="174" fontId="10" fillId="0" borderId="59" xfId="0" applyNumberFormat="1" applyFont="1" applyBorder="1" applyAlignment="1">
      <alignment horizontal="right"/>
    </xf>
    <xf numFmtId="38" fontId="9" fillId="0" borderId="60" xfId="42" applyNumberFormat="1" applyFont="1" applyBorder="1" applyAlignment="1">
      <alignment horizontal="center"/>
    </xf>
    <xf numFmtId="38" fontId="9" fillId="0" borderId="61" xfId="42" applyNumberFormat="1" applyFont="1" applyBorder="1" applyAlignment="1">
      <alignment horizontal="center"/>
    </xf>
    <xf numFmtId="0" fontId="6" fillId="0" borderId="0" xfId="0" applyFont="1" applyBorder="1" applyAlignment="1">
      <alignment horizontal="centerContinuous"/>
    </xf>
    <xf numFmtId="8" fontId="6" fillId="0" borderId="62" xfId="44" applyFont="1" applyBorder="1" applyAlignment="1">
      <alignment vertical="center"/>
    </xf>
    <xf numFmtId="8" fontId="6" fillId="34" borderId="26" xfId="44" applyFont="1" applyFill="1" applyBorder="1" applyAlignment="1">
      <alignment vertical="center"/>
    </xf>
    <xf numFmtId="8" fontId="6" fillId="34" borderId="28" xfId="44" applyFont="1" applyFill="1" applyBorder="1" applyAlignment="1">
      <alignment vertical="center"/>
    </xf>
    <xf numFmtId="8" fontId="6" fillId="0" borderId="31" xfId="44" applyFont="1" applyBorder="1" applyAlignment="1" applyProtection="1">
      <alignment vertical="center"/>
      <protection locked="0"/>
    </xf>
    <xf numFmtId="8" fontId="6" fillId="0" borderId="41" xfId="44" applyFont="1" applyBorder="1" applyAlignment="1" applyProtection="1">
      <alignment vertical="center"/>
      <protection locked="0"/>
    </xf>
    <xf numFmtId="8" fontId="6" fillId="0" borderId="18" xfId="44" applyFont="1" applyBorder="1" applyAlignment="1" applyProtection="1">
      <alignment vertical="center"/>
      <protection locked="0"/>
    </xf>
    <xf numFmtId="8" fontId="6" fillId="0" borderId="20" xfId="44" applyFont="1" applyBorder="1" applyAlignment="1" applyProtection="1">
      <alignment vertical="center"/>
      <protection locked="0"/>
    </xf>
    <xf numFmtId="8" fontId="6" fillId="0" borderId="26" xfId="44" applyFont="1" applyBorder="1" applyAlignment="1" applyProtection="1">
      <alignment vertical="center"/>
      <protection locked="0"/>
    </xf>
    <xf numFmtId="8" fontId="6" fillId="0" borderId="28" xfId="44" applyFont="1" applyBorder="1" applyAlignment="1" applyProtection="1">
      <alignment vertical="center"/>
      <protection locked="0"/>
    </xf>
    <xf numFmtId="8" fontId="7" fillId="0" borderId="31" xfId="42" applyNumberFormat="1" applyFont="1" applyBorder="1" applyAlignment="1" applyProtection="1">
      <alignment vertical="center"/>
      <protection locked="0"/>
    </xf>
    <xf numFmtId="8" fontId="7" fillId="0" borderId="17" xfId="42" applyNumberFormat="1" applyFont="1" applyBorder="1" applyAlignment="1" applyProtection="1">
      <alignment vertical="center"/>
      <protection locked="0"/>
    </xf>
    <xf numFmtId="8" fontId="7" fillId="0" borderId="30" xfId="42" applyNumberFormat="1" applyFont="1" applyBorder="1" applyAlignment="1" applyProtection="1">
      <alignment vertical="center"/>
      <protection locked="0"/>
    </xf>
    <xf numFmtId="8" fontId="7" fillId="0" borderId="32" xfId="0" applyNumberFormat="1" applyFont="1" applyBorder="1" applyAlignment="1" applyProtection="1">
      <alignment vertical="center"/>
      <protection locked="0"/>
    </xf>
    <xf numFmtId="8" fontId="7" fillId="0" borderId="36" xfId="0" applyNumberFormat="1" applyFont="1" applyBorder="1" applyAlignment="1" applyProtection="1">
      <alignment vertical="center"/>
      <protection locked="0"/>
    </xf>
    <xf numFmtId="8" fontId="18" fillId="0" borderId="32" xfId="0" applyNumberFormat="1" applyFont="1" applyBorder="1" applyAlignment="1" applyProtection="1">
      <alignment/>
      <protection locked="0"/>
    </xf>
    <xf numFmtId="8" fontId="7" fillId="0" borderId="36" xfId="42" applyNumberFormat="1" applyFont="1" applyBorder="1" applyAlignment="1" applyProtection="1">
      <alignment vertical="center"/>
      <protection locked="0"/>
    </xf>
    <xf numFmtId="8" fontId="7" fillId="0" borderId="63" xfId="42" applyNumberFormat="1" applyFont="1" applyBorder="1" applyAlignment="1" applyProtection="1">
      <alignment vertical="center"/>
      <protection locked="0"/>
    </xf>
    <xf numFmtId="8" fontId="7" fillId="0" borderId="32" xfId="42" applyNumberFormat="1" applyFont="1" applyFill="1" applyBorder="1" applyAlignment="1" applyProtection="1">
      <alignment/>
      <protection locked="0"/>
    </xf>
    <xf numFmtId="8" fontId="7" fillId="0" borderId="36" xfId="42" applyNumberFormat="1" applyFont="1" applyFill="1" applyBorder="1" applyAlignment="1" applyProtection="1">
      <alignment/>
      <protection locked="0"/>
    </xf>
    <xf numFmtId="8" fontId="7" fillId="0" borderId="41" xfId="44" applyNumberFormat="1" applyFont="1" applyFill="1" applyBorder="1" applyAlignment="1" applyProtection="1">
      <alignment/>
      <protection locked="0"/>
    </xf>
    <xf numFmtId="8" fontId="6" fillId="0" borderId="32" xfId="0" applyNumberFormat="1" applyFont="1" applyBorder="1" applyAlignment="1" applyProtection="1">
      <alignment/>
      <protection locked="0"/>
    </xf>
    <xf numFmtId="8" fontId="6" fillId="0" borderId="36" xfId="42" applyNumberFormat="1" applyFont="1" applyBorder="1" applyAlignment="1" applyProtection="1">
      <alignment vertical="center"/>
      <protection locked="0"/>
    </xf>
    <xf numFmtId="8" fontId="6" fillId="0" borderId="36" xfId="0" applyNumberFormat="1" applyFont="1" applyBorder="1" applyAlignment="1" applyProtection="1">
      <alignment/>
      <protection locked="0"/>
    </xf>
    <xf numFmtId="8" fontId="6" fillId="0" borderId="36" xfId="0" applyNumberFormat="1" applyFont="1" applyBorder="1" applyAlignment="1" applyProtection="1">
      <alignment vertical="center"/>
      <protection locked="0"/>
    </xf>
    <xf numFmtId="8" fontId="6" fillId="0" borderId="32" xfId="42" applyNumberFormat="1" applyFont="1" applyFill="1" applyBorder="1" applyAlignment="1" applyProtection="1">
      <alignment/>
      <protection locked="0"/>
    </xf>
    <xf numFmtId="8" fontId="6" fillId="0" borderId="36" xfId="42" applyNumberFormat="1" applyFont="1" applyFill="1" applyBorder="1" applyAlignment="1" applyProtection="1">
      <alignment/>
      <protection locked="0"/>
    </xf>
    <xf numFmtId="8" fontId="6" fillId="0" borderId="41" xfId="44" applyNumberFormat="1" applyFont="1" applyFill="1" applyBorder="1" applyAlignment="1" applyProtection="1">
      <alignment/>
      <protection locked="0"/>
    </xf>
    <xf numFmtId="8" fontId="6" fillId="0" borderId="64" xfId="44" applyNumberFormat="1" applyFont="1" applyFill="1" applyBorder="1" applyAlignment="1" applyProtection="1">
      <alignment/>
      <protection locked="0"/>
    </xf>
    <xf numFmtId="38" fontId="7" fillId="0" borderId="36" xfId="42" applyNumberFormat="1" applyFont="1" applyFill="1" applyBorder="1" applyAlignment="1" applyProtection="1">
      <alignment/>
      <protection locked="0"/>
    </xf>
    <xf numFmtId="0" fontId="9" fillId="0" borderId="36" xfId="0" applyFont="1" applyFill="1" applyBorder="1" applyAlignment="1" applyProtection="1">
      <alignment/>
      <protection locked="0"/>
    </xf>
    <xf numFmtId="8" fontId="7" fillId="0" borderId="41" xfId="44" applyFont="1" applyFill="1" applyBorder="1" applyAlignment="1" applyProtection="1">
      <alignment/>
      <protection locked="0"/>
    </xf>
    <xf numFmtId="8" fontId="7" fillId="0" borderId="20" xfId="44" applyFont="1" applyFill="1" applyBorder="1" applyAlignment="1" applyProtection="1">
      <alignment/>
      <protection locked="0"/>
    </xf>
    <xf numFmtId="8" fontId="7" fillId="0" borderId="64" xfId="44" applyFont="1" applyFill="1" applyBorder="1" applyAlignment="1" applyProtection="1">
      <alignment/>
      <protection locked="0"/>
    </xf>
    <xf numFmtId="8" fontId="11" fillId="0" borderId="65" xfId="44" applyFont="1" applyFill="1" applyBorder="1" applyAlignment="1" applyProtection="1">
      <alignment/>
      <protection locked="0"/>
    </xf>
    <xf numFmtId="8" fontId="11" fillId="0" borderId="58" xfId="44" applyFont="1" applyFill="1" applyBorder="1" applyAlignment="1" applyProtection="1">
      <alignment/>
      <protection locked="0"/>
    </xf>
    <xf numFmtId="8" fontId="7" fillId="0" borderId="12" xfId="44" applyNumberFormat="1" applyFont="1" applyFill="1" applyBorder="1" applyAlignment="1" applyProtection="1">
      <alignment/>
      <protection/>
    </xf>
    <xf numFmtId="8" fontId="7" fillId="0" borderId="40" xfId="44" applyNumberFormat="1" applyFont="1" applyFill="1" applyBorder="1" applyAlignment="1" applyProtection="1">
      <alignment/>
      <protection/>
    </xf>
    <xf numFmtId="8" fontId="7" fillId="0" borderId="41" xfId="44" applyNumberFormat="1" applyFont="1" applyFill="1" applyBorder="1" applyAlignment="1" applyProtection="1">
      <alignment/>
      <protection/>
    </xf>
    <xf numFmtId="8" fontId="7" fillId="0" borderId="31" xfId="44" applyNumberFormat="1" applyFont="1" applyFill="1" applyBorder="1" applyAlignment="1" applyProtection="1">
      <alignment/>
      <protection/>
    </xf>
    <xf numFmtId="8" fontId="7" fillId="0" borderId="18" xfId="44" applyNumberFormat="1" applyFont="1" applyFill="1" applyBorder="1" applyAlignment="1" applyProtection="1">
      <alignment/>
      <protection/>
    </xf>
    <xf numFmtId="0" fontId="7" fillId="0" borderId="30" xfId="0" applyFont="1" applyFill="1" applyBorder="1" applyAlignment="1" applyProtection="1">
      <alignment horizontal="right"/>
      <protection locked="0"/>
    </xf>
    <xf numFmtId="38" fontId="10" fillId="0" borderId="35" xfId="42" applyNumberFormat="1" applyFont="1" applyFill="1" applyBorder="1" applyAlignment="1" applyProtection="1">
      <alignment/>
      <protection locked="0"/>
    </xf>
    <xf numFmtId="0" fontId="7" fillId="0" borderId="35" xfId="0" applyFont="1" applyFill="1" applyBorder="1" applyAlignment="1" applyProtection="1">
      <alignment horizontal="right"/>
      <protection locked="0"/>
    </xf>
    <xf numFmtId="38" fontId="7" fillId="0" borderId="49" xfId="42" applyNumberFormat="1" applyFont="1" applyFill="1" applyBorder="1" applyAlignment="1" applyProtection="1">
      <alignment/>
      <protection locked="0"/>
    </xf>
    <xf numFmtId="38" fontId="10" fillId="0" borderId="30" xfId="42" applyNumberFormat="1" applyFont="1" applyFill="1" applyBorder="1" applyAlignment="1" applyProtection="1">
      <alignment/>
      <protection locked="0"/>
    </xf>
    <xf numFmtId="38" fontId="10" fillId="0" borderId="39" xfId="42" applyNumberFormat="1" applyFont="1" applyFill="1" applyBorder="1" applyAlignment="1" applyProtection="1">
      <alignment/>
      <protection locked="0"/>
    </xf>
    <xf numFmtId="0" fontId="10" fillId="0" borderId="39" xfId="0" applyFont="1" applyFill="1" applyBorder="1" applyAlignment="1" applyProtection="1">
      <alignment horizontal="right"/>
      <protection locked="0"/>
    </xf>
    <xf numFmtId="38" fontId="10" fillId="0" borderId="30" xfId="42" applyNumberFormat="1" applyFont="1" applyFill="1" applyBorder="1" applyAlignment="1" applyProtection="1">
      <alignment/>
      <protection locked="0"/>
    </xf>
    <xf numFmtId="8" fontId="10" fillId="0" borderId="39" xfId="44" applyFont="1" applyFill="1" applyBorder="1" applyAlignment="1" applyProtection="1">
      <alignment/>
      <protection locked="0"/>
    </xf>
    <xf numFmtId="8" fontId="10" fillId="0" borderId="39" xfId="44" applyFont="1" applyFill="1" applyBorder="1" applyAlignment="1" applyProtection="1">
      <alignment horizontal="right"/>
      <protection locked="0"/>
    </xf>
    <xf numFmtId="0" fontId="10" fillId="0" borderId="30" xfId="0" applyFont="1" applyFill="1" applyBorder="1" applyAlignment="1" applyProtection="1">
      <alignment/>
      <protection locked="0"/>
    </xf>
    <xf numFmtId="0" fontId="10" fillId="0" borderId="30" xfId="0" applyFont="1" applyFill="1" applyBorder="1" applyAlignment="1" applyProtection="1">
      <alignment/>
      <protection locked="0"/>
    </xf>
    <xf numFmtId="38" fontId="7" fillId="0" borderId="63" xfId="42" applyNumberFormat="1" applyFont="1" applyFill="1" applyBorder="1" applyAlignment="1" applyProtection="1">
      <alignment/>
      <protection locked="0"/>
    </xf>
    <xf numFmtId="0" fontId="10" fillId="0" borderId="35" xfId="0" applyFont="1" applyFill="1" applyBorder="1" applyAlignment="1" applyProtection="1">
      <alignment/>
      <protection locked="0"/>
    </xf>
    <xf numFmtId="49" fontId="10" fillId="0" borderId="18" xfId="42" applyNumberFormat="1" applyFont="1" applyFill="1" applyBorder="1" applyAlignment="1">
      <alignment horizontal="centerContinuous"/>
    </xf>
    <xf numFmtId="49" fontId="10" fillId="0" borderId="18" xfId="0" applyNumberFormat="1" applyFont="1" applyFill="1" applyBorder="1" applyAlignment="1">
      <alignment horizontal="center"/>
    </xf>
    <xf numFmtId="49" fontId="10" fillId="0" borderId="19" xfId="42" applyNumberFormat="1" applyFont="1" applyFill="1" applyBorder="1" applyAlignment="1">
      <alignment horizontal="centerContinuous"/>
    </xf>
    <xf numFmtId="0" fontId="5" fillId="0" borderId="24" xfId="0" applyFont="1" applyFill="1" applyBorder="1" applyAlignment="1">
      <alignment horizontal="center"/>
    </xf>
    <xf numFmtId="38" fontId="5" fillId="0" borderId="24" xfId="42" applyNumberFormat="1" applyFont="1" applyFill="1" applyBorder="1" applyAlignment="1">
      <alignment horizontal="center"/>
    </xf>
    <xf numFmtId="38" fontId="5" fillId="0" borderId="24" xfId="42" applyNumberFormat="1" applyFont="1" applyFill="1" applyBorder="1" applyAlignment="1">
      <alignment horizontal="left"/>
    </xf>
    <xf numFmtId="0" fontId="5" fillId="0" borderId="24" xfId="0" applyFont="1" applyFill="1" applyBorder="1" applyAlignment="1">
      <alignment/>
    </xf>
    <xf numFmtId="38" fontId="7" fillId="0" borderId="35" xfId="42" applyNumberFormat="1" applyFont="1" applyFill="1" applyBorder="1" applyAlignment="1">
      <alignment/>
    </xf>
    <xf numFmtId="38" fontId="7" fillId="0" borderId="49" xfId="42" applyNumberFormat="1" applyFont="1" applyFill="1" applyBorder="1" applyAlignment="1">
      <alignment/>
    </xf>
    <xf numFmtId="0" fontId="7" fillId="0" borderId="35" xfId="0" applyFont="1" applyFill="1" applyBorder="1" applyAlignment="1">
      <alignment horizontal="left"/>
    </xf>
    <xf numFmtId="7" fontId="12" fillId="0" borderId="0" xfId="42" applyNumberFormat="1" applyFont="1" applyAlignment="1">
      <alignment horizontal="center"/>
    </xf>
    <xf numFmtId="174" fontId="12" fillId="0" borderId="0" xfId="0" applyNumberFormat="1" applyFont="1" applyAlignment="1">
      <alignment horizontal="center"/>
    </xf>
    <xf numFmtId="0" fontId="12" fillId="0" borderId="0" xfId="0" applyFont="1" applyAlignment="1">
      <alignment horizontal="center"/>
    </xf>
    <xf numFmtId="0" fontId="6" fillId="0" borderId="66" xfId="0" applyFont="1" applyBorder="1" applyAlignment="1">
      <alignment horizontal="center"/>
    </xf>
    <xf numFmtId="38" fontId="6" fillId="0" borderId="0" xfId="42" applyNumberFormat="1" applyFont="1" applyAlignment="1">
      <alignment horizontal="left" wrapText="1"/>
    </xf>
    <xf numFmtId="1" fontId="17" fillId="0" borderId="17" xfId="42" applyNumberFormat="1" applyFont="1" applyBorder="1" applyAlignment="1">
      <alignment horizontal="center"/>
    </xf>
    <xf numFmtId="0" fontId="0" fillId="0" borderId="25" xfId="0" applyBorder="1" applyAlignment="1">
      <alignment/>
    </xf>
    <xf numFmtId="38" fontId="9" fillId="0" borderId="0" xfId="42" applyNumberFormat="1" applyFont="1" applyFill="1" applyBorder="1" applyAlignment="1">
      <alignment horizontal="left" wrapText="1"/>
    </xf>
    <xf numFmtId="0" fontId="9" fillId="34" borderId="35" xfId="0" applyFont="1" applyFill="1" applyBorder="1" applyAlignment="1">
      <alignment horizontal="center" wrapText="1"/>
    </xf>
    <xf numFmtId="0" fontId="9" fillId="34" borderId="48" xfId="0" applyFont="1" applyFill="1" applyBorder="1" applyAlignment="1">
      <alignment horizontal="center" wrapText="1"/>
    </xf>
    <xf numFmtId="0" fontId="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57150</xdr:rowOff>
    </xdr:from>
    <xdr:to>
      <xdr:col>12</xdr:col>
      <xdr:colOff>38100</xdr:colOff>
      <xdr:row>30</xdr:row>
      <xdr:rowOff>28575</xdr:rowOff>
    </xdr:to>
    <xdr:sp>
      <xdr:nvSpPr>
        <xdr:cNvPr id="1" name="Text 5"/>
        <xdr:cNvSpPr txBox="1">
          <a:spLocks noChangeArrowheads="1"/>
        </xdr:cNvSpPr>
      </xdr:nvSpPr>
      <xdr:spPr>
        <a:xfrm>
          <a:off x="628650" y="4105275"/>
          <a:ext cx="8258175" cy="103822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Footlight MT Light"/>
              <a:ea typeface="Footlight MT Light"/>
              <a:cs typeface="Footlight MT Light"/>
            </a:rPr>
            <a:t>Instructions:</a:t>
          </a:r>
          <a:r>
            <a:rPr lang="en-US" cap="none" sz="700" b="0" i="0" u="none" baseline="0">
              <a:solidFill>
                <a:srgbClr val="000000"/>
              </a:solidFill>
              <a:latin typeface="Footlight MT Light"/>
              <a:ea typeface="Footlight MT Light"/>
              <a:cs typeface="Footlight MT Light"/>
            </a:rPr>
            <a:t>  This form is the required format for the budget and the quarterly report.   BUDGET:  After completing the budget estimate columns of Parts One, Two and Three, submit to the fiscal court for approval by January 15th and following approval submit to the state local finance officer.  QUARTERLY REPORT:   The quarterly report is cumulative.  Show the status of all funds in the official's charge during calendar year to date in Part One.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Show total receipts on a cash basis for the year to date including any beginning balances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Two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2</a:t>
          </a:r>
          <a:r>
            <a:rPr lang="en-US" cap="none" sz="700" b="0" i="0" u="none" baseline="0">
              <a:solidFill>
                <a:srgbClr val="000000"/>
              </a:solidFill>
              <a:latin typeface="Footlight MT Light"/>
              <a:ea typeface="Footlight MT Light"/>
              <a:cs typeface="Footlight MT Light"/>
            </a:rPr>
            <a:t>  Show  total disbursements on a cash basis for the year to date for all accounts. </a:t>
          </a:r>
          <a:r>
            <a:rPr lang="en-US" cap="none" sz="700" b="1" i="0" u="sng" baseline="0">
              <a:solidFill>
                <a:srgbClr val="000000"/>
              </a:solidFill>
              <a:latin typeface="Footlight MT Light"/>
              <a:ea typeface="Footlight MT Light"/>
              <a:cs typeface="Footlight MT Light"/>
            </a:rPr>
            <a:t> Show current year fee account in COLUMN 2 as calculated in Part Three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3</a:t>
          </a:r>
          <a:r>
            <a:rPr lang="en-US" cap="none" sz="700" b="0" i="0" u="none" baseline="0">
              <a:solidFill>
                <a:srgbClr val="000000"/>
              </a:solidFill>
              <a:latin typeface="Footlight MT Light"/>
              <a:ea typeface="Footlight MT Light"/>
              <a:cs typeface="Footlight MT Light"/>
            </a:rPr>
            <a:t>  Show difference between lines 1 and 2 for all accounts.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4</a:t>
          </a:r>
          <a:r>
            <a:rPr lang="en-US" cap="none" sz="700" b="0" i="0" u="none" baseline="0">
              <a:solidFill>
                <a:srgbClr val="000000"/>
              </a:solidFill>
              <a:latin typeface="Footlight MT Light"/>
              <a:ea typeface="Footlight MT Light"/>
              <a:cs typeface="Footlight MT Light"/>
            </a:rPr>
            <a:t>  Show bank statement balance(s) at close of quarter.  </a:t>
          </a:r>
          <a:r>
            <a:rPr lang="en-US" cap="none" sz="700" b="1" i="0" u="sng" baseline="0">
              <a:solidFill>
                <a:srgbClr val="000000"/>
              </a:solidFill>
              <a:latin typeface="Footlight MT Light"/>
              <a:ea typeface="Footlight MT Light"/>
              <a:cs typeface="Footlight MT Light"/>
            </a:rPr>
            <a:t>Line 5</a:t>
          </a:r>
          <a:r>
            <a:rPr lang="en-US" cap="none" sz="700" b="0" i="0" u="none" baseline="0">
              <a:solidFill>
                <a:srgbClr val="000000"/>
              </a:solidFill>
              <a:latin typeface="Footlight MT Light"/>
              <a:ea typeface="Footlight MT Light"/>
              <a:cs typeface="Footlight MT Light"/>
            </a:rPr>
            <a:t>  Show total deposits made prior to close of quarter that are not reflected in bank statement(s).  </a:t>
          </a:r>
          <a:r>
            <a:rPr lang="en-US" cap="none" sz="700" b="1" i="0" u="sng" baseline="0">
              <a:solidFill>
                <a:srgbClr val="000000"/>
              </a:solidFill>
              <a:latin typeface="Footlight MT Light"/>
              <a:ea typeface="Footlight MT Light"/>
              <a:cs typeface="Footlight MT Light"/>
            </a:rPr>
            <a:t>Line 6</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total amount of checks issued prior to close of quarter that are not reflected in bank statement(s).</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7</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investments.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8</a:t>
          </a:r>
          <a:r>
            <a:rPr lang="en-US" cap="none" sz="700" b="0" i="0" u="none" baseline="0">
              <a:solidFill>
                <a:srgbClr val="000000"/>
              </a:solidFill>
              <a:latin typeface="Footlight MT Light"/>
              <a:ea typeface="Footlight MT Light"/>
              <a:cs typeface="Footlight MT Light"/>
            </a:rPr>
            <a:t>  Show line 4 adjusted for lines 5, 6, and 7.  Line 8 should equal line 3 for all accounts.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9</a:t>
          </a:r>
          <a:r>
            <a:rPr lang="en-US" cap="none" sz="700" b="0" i="0" u="none" baseline="0">
              <a:solidFill>
                <a:srgbClr val="000000"/>
              </a:solidFill>
              <a:latin typeface="Footlight MT Light"/>
              <a:ea typeface="Footlight MT Light"/>
              <a:cs typeface="Footlight MT Light"/>
            </a:rPr>
            <a:t>  Complete for quarter ending 12/31.  Show calculation in Part Two of report.  </a:t>
          </a:r>
          <a:r>
            <a:rPr lang="en-US" cap="none" sz="700" b="1" i="0" u="sng" baseline="0">
              <a:solidFill>
                <a:srgbClr val="000000"/>
              </a:solidFill>
              <a:latin typeface="Footlight MT Light"/>
              <a:ea typeface="Footlight MT Light"/>
              <a:cs typeface="Footlight MT Light"/>
            </a:rPr>
            <a:t>Line 10</a:t>
          </a:r>
          <a:r>
            <a:rPr lang="en-US" cap="none" sz="700" b="0" i="0" u="none" baseline="0">
              <a:solidFill>
                <a:srgbClr val="000000"/>
              </a:solidFill>
              <a:latin typeface="Footlight MT Light"/>
              <a:ea typeface="Footlight MT Light"/>
              <a:cs typeface="Footlight MT Light"/>
            </a:rPr>
            <a:t>  Complete for quarter ending 12/31. Show calculation in Part Three of report.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Complete for quarter ending 12/31. Show line 8 adjusted for lines 9 and 10.  All debt to be shown in Part Four.  Report due to:  </a:t>
          </a:r>
          <a:r>
            <a:rPr lang="en-US" cap="none" sz="700" b="1" i="0" u="none" baseline="0">
              <a:solidFill>
                <a:srgbClr val="000000"/>
              </a:solidFill>
              <a:latin typeface="Footlight MT Light"/>
              <a:ea typeface="Footlight MT Light"/>
              <a:cs typeface="Footlight MT Light"/>
            </a:rPr>
            <a:t>State Local Finance Officer,  100 Airport Road,  Third Floor, Frankfort, KY  40601</a:t>
          </a:r>
          <a:r>
            <a:rPr lang="en-US" cap="none" sz="700" b="0" i="0" u="none" baseline="0">
              <a:solidFill>
                <a:srgbClr val="000000"/>
              </a:solidFill>
              <a:latin typeface="Footlight MT Light"/>
              <a:ea typeface="Footlight MT Light"/>
              <a:cs typeface="Footlight MT Light"/>
            </a:rPr>
            <a:t> by the 30th day following the close of each quarter.  </a:t>
          </a:r>
          <a:r>
            <a:rPr lang="en-US" cap="none" sz="700" b="1" i="0" u="none" baseline="0">
              <a:solidFill>
                <a:srgbClr val="000000"/>
              </a:solidFill>
              <a:latin typeface="Footlight MT Light"/>
              <a:ea typeface="Footlight MT Light"/>
              <a:cs typeface="Footlight MT Light"/>
            </a:rPr>
            <a:t>Fax # 502-227-8691 / Ph # 502-.892-3487</a:t>
          </a:r>
          <a:r>
            <a:rPr lang="en-US" cap="none" sz="6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44"/>
  <sheetViews>
    <sheetView showGridLines="0" tabSelected="1" zoomScalePageLayoutView="0" workbookViewId="0" topLeftCell="A10">
      <selection activeCell="P31" sqref="P31"/>
    </sheetView>
  </sheetViews>
  <sheetFormatPr defaultColWidth="9.140625" defaultRowHeight="12.75"/>
  <cols>
    <col min="1" max="1" width="9.140625" style="100" customWidth="1"/>
    <col min="2" max="2" width="4.140625" style="95" customWidth="1"/>
    <col min="3" max="3" width="0.71875" style="96" hidden="1" customWidth="1"/>
    <col min="4" max="4" width="19.8515625" style="97" customWidth="1"/>
    <col min="5" max="5" width="0.9921875" style="96" hidden="1" customWidth="1"/>
    <col min="6" max="6" width="16.140625" style="97" hidden="1" customWidth="1"/>
    <col min="7" max="7" width="19.8515625" style="98" customWidth="1"/>
    <col min="8" max="8" width="20.00390625" style="98" customWidth="1"/>
    <col min="9" max="9" width="20.28125" style="98" customWidth="1"/>
    <col min="10" max="10" width="19.57421875" style="98" customWidth="1"/>
    <col min="11" max="11" width="19.8515625" style="98" customWidth="1"/>
    <col min="12" max="12" width="19.8515625" style="98" hidden="1" customWidth="1"/>
    <col min="13" max="13" width="9.140625" style="100" customWidth="1"/>
    <col min="14" max="16384" width="9.140625" style="2" customWidth="1"/>
  </cols>
  <sheetData>
    <row r="2" spans="2:11" ht="12" customHeight="1">
      <c r="B2" s="314" t="s">
        <v>153</v>
      </c>
      <c r="C2" s="314"/>
      <c r="D2" s="314"/>
      <c r="E2" s="314"/>
      <c r="F2" s="314"/>
      <c r="G2" s="314"/>
      <c r="H2" s="314"/>
      <c r="I2" s="314"/>
      <c r="J2" s="314"/>
      <c r="K2" s="314"/>
    </row>
    <row r="3" spans="2:11" ht="12" customHeight="1">
      <c r="B3" s="101"/>
      <c r="C3" s="102"/>
      <c r="D3" s="103"/>
      <c r="E3" s="102"/>
      <c r="F3" s="104"/>
      <c r="G3" s="105"/>
      <c r="H3" s="105"/>
      <c r="I3" s="105"/>
      <c r="J3" s="105"/>
      <c r="K3" s="105"/>
    </row>
    <row r="4" spans="2:11" ht="12" customHeight="1">
      <c r="B4" s="315" t="s">
        <v>117</v>
      </c>
      <c r="C4" s="315"/>
      <c r="D4" s="315"/>
      <c r="E4" s="315"/>
      <c r="F4" s="315"/>
      <c r="G4" s="315"/>
      <c r="H4" s="315"/>
      <c r="I4" s="315"/>
      <c r="J4" s="315"/>
      <c r="K4" s="315"/>
    </row>
    <row r="5" spans="1:13" ht="12" customHeight="1">
      <c r="A5" s="2"/>
      <c r="B5" s="106"/>
      <c r="C5" s="106"/>
      <c r="D5" s="106"/>
      <c r="E5" s="106"/>
      <c r="F5" s="106"/>
      <c r="G5" s="106"/>
      <c r="H5" s="106"/>
      <c r="I5" s="106"/>
      <c r="J5" s="106"/>
      <c r="K5" s="106"/>
      <c r="L5" s="2"/>
      <c r="M5" s="2"/>
    </row>
    <row r="6" spans="1:13" ht="12" customHeight="1">
      <c r="A6" s="2"/>
      <c r="B6" s="316" t="s">
        <v>116</v>
      </c>
      <c r="C6" s="316"/>
      <c r="D6" s="316"/>
      <c r="E6" s="316"/>
      <c r="F6" s="316"/>
      <c r="G6" s="316"/>
      <c r="H6" s="316"/>
      <c r="I6" s="316"/>
      <c r="J6" s="316"/>
      <c r="K6" s="316"/>
      <c r="L6" s="2"/>
      <c r="M6" s="2"/>
    </row>
    <row r="7" spans="1:13" ht="3" customHeight="1" thickBot="1">
      <c r="A7" s="2"/>
      <c r="B7" s="107"/>
      <c r="C7" s="1"/>
      <c r="D7" s="108" t="s">
        <v>102</v>
      </c>
      <c r="E7" s="1"/>
      <c r="F7" s="109"/>
      <c r="G7" s="109"/>
      <c r="H7" s="109"/>
      <c r="I7" s="109"/>
      <c r="J7" s="109"/>
      <c r="K7" s="109"/>
      <c r="L7" s="109"/>
      <c r="M7" s="2"/>
    </row>
    <row r="8" spans="1:13" ht="3" customHeight="1" thickBot="1">
      <c r="A8" s="2"/>
      <c r="B8" s="110"/>
      <c r="C8" s="111"/>
      <c r="D8" s="112"/>
      <c r="E8" s="111"/>
      <c r="F8" s="113"/>
      <c r="G8" s="113"/>
      <c r="H8" s="113"/>
      <c r="I8" s="113"/>
      <c r="J8" s="113"/>
      <c r="K8" s="114"/>
      <c r="L8" s="114"/>
      <c r="M8" s="2"/>
    </row>
    <row r="9" spans="1:13" ht="11.25" customHeight="1">
      <c r="A9" s="2"/>
      <c r="B9" s="246"/>
      <c r="C9" s="146"/>
      <c r="D9" s="147"/>
      <c r="E9" s="146"/>
      <c r="F9" s="147"/>
      <c r="G9" s="247" t="s">
        <v>0</v>
      </c>
      <c r="H9" s="247" t="s">
        <v>1</v>
      </c>
      <c r="I9" s="247" t="s">
        <v>2</v>
      </c>
      <c r="J9" s="247" t="s">
        <v>3</v>
      </c>
      <c r="K9" s="248" t="s">
        <v>4</v>
      </c>
      <c r="L9" s="241" t="s">
        <v>5</v>
      </c>
      <c r="M9" s="2"/>
    </row>
    <row r="10" spans="1:13" ht="12" customHeight="1">
      <c r="A10" s="2"/>
      <c r="B10" s="115" t="s">
        <v>119</v>
      </c>
      <c r="C10" s="249"/>
      <c r="D10" s="249"/>
      <c r="E10" s="116"/>
      <c r="F10" s="117"/>
      <c r="G10" s="207" t="s">
        <v>152</v>
      </c>
      <c r="H10" s="206" t="s">
        <v>152</v>
      </c>
      <c r="I10" s="208" t="s">
        <v>115</v>
      </c>
      <c r="J10" s="118" t="s">
        <v>120</v>
      </c>
      <c r="K10" s="119" t="s">
        <v>120</v>
      </c>
      <c r="L10" s="242" t="s">
        <v>120</v>
      </c>
      <c r="M10" s="2"/>
    </row>
    <row r="11" spans="1:13" ht="11.25" customHeight="1">
      <c r="A11" s="2"/>
      <c r="B11" s="120" t="s">
        <v>6</v>
      </c>
      <c r="C11" s="121"/>
      <c r="D11" s="249"/>
      <c r="E11" s="116"/>
      <c r="F11" s="122"/>
      <c r="G11" s="319" t="s">
        <v>114</v>
      </c>
      <c r="H11" s="319" t="s">
        <v>145</v>
      </c>
      <c r="I11" s="209" t="s">
        <v>7</v>
      </c>
      <c r="J11" s="123" t="s">
        <v>7</v>
      </c>
      <c r="K11" s="119" t="s">
        <v>7</v>
      </c>
      <c r="L11" s="243" t="s">
        <v>7</v>
      </c>
      <c r="M11" s="2"/>
    </row>
    <row r="12" spans="1:13" ht="10.5" customHeight="1" thickBot="1">
      <c r="A12" s="2"/>
      <c r="B12" s="124"/>
      <c r="C12" s="125"/>
      <c r="D12" s="126"/>
      <c r="E12" s="125"/>
      <c r="F12" s="126"/>
      <c r="G12" s="320"/>
      <c r="H12" s="320"/>
      <c r="I12" s="211" t="s">
        <v>144</v>
      </c>
      <c r="J12" s="212" t="s">
        <v>144</v>
      </c>
      <c r="K12" s="210" t="s">
        <v>144</v>
      </c>
      <c r="L12" s="244"/>
      <c r="M12" s="2"/>
    </row>
    <row r="13" spans="1:13" ht="15" customHeight="1">
      <c r="A13" s="2"/>
      <c r="B13" s="127">
        <v>1</v>
      </c>
      <c r="C13" s="128"/>
      <c r="D13" s="131" t="s">
        <v>146</v>
      </c>
      <c r="E13" s="128"/>
      <c r="F13" s="129"/>
      <c r="G13" s="130">
        <f>'Receipts '!$G$36</f>
        <v>0</v>
      </c>
      <c r="H13" s="130">
        <f>'Receipts '!$L$36</f>
        <v>0</v>
      </c>
      <c r="I13" s="253"/>
      <c r="J13" s="253"/>
      <c r="K13" s="254"/>
      <c r="L13" s="237">
        <v>0</v>
      </c>
      <c r="M13" s="2"/>
    </row>
    <row r="14" spans="1:13" ht="15" customHeight="1">
      <c r="A14" s="2"/>
      <c r="B14" s="127">
        <f>B13+1</f>
        <v>2</v>
      </c>
      <c r="C14" s="128"/>
      <c r="D14" s="131" t="s">
        <v>8</v>
      </c>
      <c r="E14" s="128"/>
      <c r="F14" s="129"/>
      <c r="G14" s="130">
        <f>'Disbursements (3)'!$G$30</f>
        <v>0</v>
      </c>
      <c r="H14" s="130">
        <f>'Disbursements (3)'!$L$30</f>
        <v>0</v>
      </c>
      <c r="I14" s="253"/>
      <c r="J14" s="255"/>
      <c r="K14" s="256"/>
      <c r="L14" s="237">
        <v>0</v>
      </c>
      <c r="M14" s="2"/>
    </row>
    <row r="15" spans="1:13" ht="15" customHeight="1" thickBot="1">
      <c r="A15" s="2"/>
      <c r="B15" s="127">
        <f>B14+1</f>
        <v>3</v>
      </c>
      <c r="C15" s="128"/>
      <c r="D15" s="131" t="s">
        <v>121</v>
      </c>
      <c r="E15" s="128"/>
      <c r="F15" s="129"/>
      <c r="G15" s="130">
        <f>G13-G14</f>
        <v>0</v>
      </c>
      <c r="H15" s="130">
        <f>H13-H14</f>
        <v>0</v>
      </c>
      <c r="I15" s="240">
        <f>I13-I14</f>
        <v>0</v>
      </c>
      <c r="J15" s="240">
        <f>J13-J14</f>
        <v>0</v>
      </c>
      <c r="K15" s="250">
        <f>K13-K14</f>
        <v>0</v>
      </c>
      <c r="L15" s="237">
        <f>SUM(L13-L14)</f>
        <v>0</v>
      </c>
      <c r="M15" s="2"/>
    </row>
    <row r="16" spans="1:13" ht="15" customHeight="1" thickBot="1">
      <c r="A16" s="2"/>
      <c r="B16" s="132"/>
      <c r="C16" s="133"/>
      <c r="D16" s="113"/>
      <c r="E16" s="112"/>
      <c r="F16" s="112"/>
      <c r="G16" s="134"/>
      <c r="H16" s="134"/>
      <c r="I16" s="134"/>
      <c r="J16" s="239"/>
      <c r="K16" s="238"/>
      <c r="L16" s="135"/>
      <c r="M16" s="2"/>
    </row>
    <row r="17" spans="1:13" ht="15" customHeight="1">
      <c r="A17" s="2"/>
      <c r="B17" s="127">
        <f>B15+1</f>
        <v>4</v>
      </c>
      <c r="C17" s="128"/>
      <c r="D17" s="131" t="s">
        <v>9</v>
      </c>
      <c r="E17" s="129"/>
      <c r="F17" s="129"/>
      <c r="G17" s="136"/>
      <c r="H17" s="253"/>
      <c r="I17" s="253"/>
      <c r="J17" s="253"/>
      <c r="K17" s="254"/>
      <c r="L17" s="237">
        <v>0</v>
      </c>
      <c r="M17" s="2"/>
    </row>
    <row r="18" spans="1:13" ht="15" customHeight="1">
      <c r="A18" s="2"/>
      <c r="B18" s="127">
        <f>B17+1</f>
        <v>5</v>
      </c>
      <c r="C18" s="128"/>
      <c r="D18" s="131" t="s">
        <v>10</v>
      </c>
      <c r="E18" s="129"/>
      <c r="F18" s="129"/>
      <c r="G18" s="136"/>
      <c r="H18" s="253"/>
      <c r="I18" s="253"/>
      <c r="J18" s="253"/>
      <c r="K18" s="254"/>
      <c r="L18" s="237">
        <v>0</v>
      </c>
      <c r="M18" s="2"/>
    </row>
    <row r="19" spans="1:13" ht="15" customHeight="1">
      <c r="A19" s="2"/>
      <c r="B19" s="127">
        <f>B18+1</f>
        <v>6</v>
      </c>
      <c r="C19" s="128"/>
      <c r="D19" s="131" t="s">
        <v>11</v>
      </c>
      <c r="E19" s="129"/>
      <c r="F19" s="129"/>
      <c r="G19" s="136"/>
      <c r="H19" s="253"/>
      <c r="I19" s="253"/>
      <c r="J19" s="253"/>
      <c r="K19" s="254"/>
      <c r="L19" s="237">
        <v>0</v>
      </c>
      <c r="M19" s="2"/>
    </row>
    <row r="20" spans="1:13" ht="15" customHeight="1">
      <c r="A20" s="2"/>
      <c r="B20" s="127">
        <f>B19+1</f>
        <v>7</v>
      </c>
      <c r="C20" s="128"/>
      <c r="D20" s="131" t="s">
        <v>12</v>
      </c>
      <c r="E20" s="129"/>
      <c r="F20" s="129"/>
      <c r="G20" s="136"/>
      <c r="H20" s="253"/>
      <c r="I20" s="253"/>
      <c r="J20" s="253"/>
      <c r="K20" s="254"/>
      <c r="L20" s="237">
        <v>0</v>
      </c>
      <c r="M20" s="2"/>
    </row>
    <row r="21" spans="1:13" ht="15" customHeight="1" thickBot="1">
      <c r="A21" s="2"/>
      <c r="B21" s="137">
        <f>B20+1</f>
        <v>8</v>
      </c>
      <c r="C21" s="138"/>
      <c r="D21" s="139" t="s">
        <v>13</v>
      </c>
      <c r="E21" s="140"/>
      <c r="F21" s="140"/>
      <c r="G21" s="141"/>
      <c r="H21" s="257"/>
      <c r="I21" s="257"/>
      <c r="J21" s="257"/>
      <c r="K21" s="258"/>
      <c r="L21" s="238">
        <f>SUM(L17:L20)</f>
        <v>0</v>
      </c>
      <c r="M21" s="2"/>
    </row>
    <row r="22" spans="1:13" ht="15" customHeight="1" thickBot="1">
      <c r="A22" s="2"/>
      <c r="B22" s="132"/>
      <c r="C22" s="133"/>
      <c r="D22" s="113"/>
      <c r="E22" s="112"/>
      <c r="F22" s="112"/>
      <c r="G22" s="134"/>
      <c r="H22" s="134"/>
      <c r="I22" s="134"/>
      <c r="J22" s="134"/>
      <c r="K22" s="135"/>
      <c r="L22" s="135"/>
      <c r="M22" s="2"/>
    </row>
    <row r="23" spans="1:13" ht="15" customHeight="1">
      <c r="A23" s="2"/>
      <c r="B23" s="127">
        <v>9</v>
      </c>
      <c r="C23" s="128"/>
      <c r="D23" s="131" t="s">
        <v>112</v>
      </c>
      <c r="E23" s="129"/>
      <c r="F23" s="129"/>
      <c r="G23" s="142"/>
      <c r="H23" s="253"/>
      <c r="I23" s="142"/>
      <c r="J23" s="142"/>
      <c r="K23" s="143"/>
      <c r="L23" s="245"/>
      <c r="M23" s="2"/>
    </row>
    <row r="24" spans="1:13" ht="15" customHeight="1">
      <c r="A24" s="2"/>
      <c r="B24" s="127">
        <v>10</v>
      </c>
      <c r="C24" s="128"/>
      <c r="D24" s="131" t="s">
        <v>113</v>
      </c>
      <c r="E24" s="129"/>
      <c r="F24" s="129"/>
      <c r="G24" s="142"/>
      <c r="H24" s="253"/>
      <c r="I24" s="142"/>
      <c r="J24" s="142"/>
      <c r="K24" s="143"/>
      <c r="L24" s="245"/>
      <c r="M24" s="2"/>
    </row>
    <row r="25" spans="1:13" ht="15" customHeight="1" thickBot="1">
      <c r="A25" s="2"/>
      <c r="B25" s="137">
        <v>11</v>
      </c>
      <c r="C25" s="138"/>
      <c r="D25" s="139" t="s">
        <v>14</v>
      </c>
      <c r="E25" s="140"/>
      <c r="F25" s="140"/>
      <c r="G25" s="251"/>
      <c r="H25" s="257"/>
      <c r="I25" s="251"/>
      <c r="J25" s="251"/>
      <c r="K25" s="252"/>
      <c r="L25" s="245"/>
      <c r="M25" s="2"/>
    </row>
    <row r="26" spans="1:13" ht="12.75">
      <c r="A26" s="144"/>
      <c r="B26" s="145"/>
      <c r="C26" s="146"/>
      <c r="D26" s="147"/>
      <c r="E26" s="146"/>
      <c r="F26" s="147"/>
      <c r="G26" s="147"/>
      <c r="H26" s="147"/>
      <c r="I26" s="147"/>
      <c r="J26" s="147"/>
      <c r="K26" s="148"/>
      <c r="L26" s="148"/>
      <c r="M26" s="144"/>
    </row>
    <row r="27" spans="1:13" ht="12.75">
      <c r="A27" s="2"/>
      <c r="B27" s="149"/>
      <c r="C27" s="150"/>
      <c r="D27" s="99"/>
      <c r="E27" s="150"/>
      <c r="F27" s="149"/>
      <c r="G27" s="149"/>
      <c r="H27" s="149"/>
      <c r="I27" s="149"/>
      <c r="J27" s="149"/>
      <c r="K27" s="99"/>
      <c r="L27" s="99"/>
      <c r="M27" s="2"/>
    </row>
    <row r="28" spans="1:13" ht="9" customHeight="1">
      <c r="A28" s="2"/>
      <c r="B28" s="151"/>
      <c r="C28" s="150"/>
      <c r="D28" s="149"/>
      <c r="E28" s="150"/>
      <c r="F28" s="149"/>
      <c r="G28" s="149"/>
      <c r="H28" s="149"/>
      <c r="I28" s="149"/>
      <c r="J28" s="149"/>
      <c r="K28" s="99"/>
      <c r="L28" s="99"/>
      <c r="M28" s="2"/>
    </row>
    <row r="29" spans="1:13" ht="6.75" customHeight="1">
      <c r="A29" s="2"/>
      <c r="B29" s="99"/>
      <c r="C29" s="99"/>
      <c r="D29" s="149"/>
      <c r="E29" s="152"/>
      <c r="F29" s="99"/>
      <c r="G29" s="149"/>
      <c r="H29" s="149"/>
      <c r="I29" s="149"/>
      <c r="J29" s="149"/>
      <c r="K29" s="99"/>
      <c r="L29" s="99"/>
      <c r="M29" s="2"/>
    </row>
    <row r="30" spans="1:13" ht="42.75" customHeight="1">
      <c r="A30" s="2"/>
      <c r="B30" s="99"/>
      <c r="C30" s="99"/>
      <c r="D30" s="149"/>
      <c r="E30" s="152"/>
      <c r="F30" s="99"/>
      <c r="G30" s="149"/>
      <c r="H30" s="149"/>
      <c r="I30" s="149"/>
      <c r="J30" s="149"/>
      <c r="K30" s="99"/>
      <c r="L30" s="99"/>
      <c r="M30" s="2"/>
    </row>
    <row r="31" spans="1:13" ht="45" customHeight="1">
      <c r="A31" s="2"/>
      <c r="B31" s="186" t="s">
        <v>141</v>
      </c>
      <c r="G31" s="2"/>
      <c r="H31" s="97"/>
      <c r="I31" s="318" t="s">
        <v>118</v>
      </c>
      <c r="J31" s="318"/>
      <c r="K31" s="318"/>
      <c r="L31" s="97"/>
      <c r="M31" s="2"/>
    </row>
    <row r="32" spans="1:13" ht="12.75">
      <c r="A32" s="2"/>
      <c r="G32" s="2"/>
      <c r="H32" s="97"/>
      <c r="I32" s="97"/>
      <c r="J32" s="97"/>
      <c r="L32" s="97"/>
      <c r="M32" s="2"/>
    </row>
    <row r="33" spans="1:13" ht="0.75" customHeight="1">
      <c r="A33" s="2"/>
      <c r="B33" s="187"/>
      <c r="C33" s="188"/>
      <c r="D33" s="189"/>
      <c r="E33" s="189"/>
      <c r="F33" s="190"/>
      <c r="G33" s="187"/>
      <c r="H33" s="96"/>
      <c r="I33" s="190"/>
      <c r="J33" s="190"/>
      <c r="K33" s="190"/>
      <c r="L33" s="3"/>
      <c r="M33" s="2"/>
    </row>
    <row r="34" spans="1:13" ht="10.5" customHeight="1">
      <c r="A34" s="2"/>
      <c r="B34" s="99"/>
      <c r="D34" s="2" t="s">
        <v>128</v>
      </c>
      <c r="F34" s="2"/>
      <c r="G34" s="3" t="s">
        <v>126</v>
      </c>
      <c r="H34" s="2"/>
      <c r="I34" s="317" t="s">
        <v>129</v>
      </c>
      <c r="J34" s="317"/>
      <c r="K34" s="191" t="s">
        <v>126</v>
      </c>
      <c r="L34" s="97"/>
      <c r="M34" s="2"/>
    </row>
    <row r="35" spans="1:13" ht="12.75">
      <c r="A35" s="2"/>
      <c r="B35" s="149"/>
      <c r="F35" s="2"/>
      <c r="G35" s="2"/>
      <c r="H35" s="2"/>
      <c r="I35" s="2"/>
      <c r="J35" s="2"/>
      <c r="K35" s="97"/>
      <c r="L35" s="97"/>
      <c r="M35" s="2"/>
    </row>
    <row r="36" spans="1:14" ht="12.75">
      <c r="A36" s="2"/>
      <c r="B36" s="149"/>
      <c r="F36" s="2"/>
      <c r="G36" s="2"/>
      <c r="H36" s="2"/>
      <c r="I36" s="2"/>
      <c r="J36" s="2"/>
      <c r="K36" s="97"/>
      <c r="L36" s="97"/>
      <c r="M36" s="97"/>
      <c r="N36" s="100"/>
    </row>
    <row r="37" spans="1:14" ht="12.75">
      <c r="A37" s="2"/>
      <c r="B37" s="100"/>
      <c r="C37" s="149"/>
      <c r="D37" s="96"/>
      <c r="E37" s="97"/>
      <c r="F37" s="96"/>
      <c r="G37" s="2"/>
      <c r="H37" s="2"/>
      <c r="I37" s="2"/>
      <c r="J37" s="2"/>
      <c r="K37" s="2"/>
      <c r="L37" s="2"/>
      <c r="M37" s="97"/>
      <c r="N37" s="100"/>
    </row>
    <row r="38" spans="1:13" ht="12.75">
      <c r="A38" s="2"/>
      <c r="B38" s="2"/>
      <c r="C38" s="2"/>
      <c r="D38" s="2"/>
      <c r="E38" s="2"/>
      <c r="F38" s="2"/>
      <c r="G38" s="2"/>
      <c r="H38" s="2"/>
      <c r="I38" s="2"/>
      <c r="J38" s="2"/>
      <c r="K38" s="2"/>
      <c r="L38" s="2"/>
      <c r="M38" s="2"/>
    </row>
    <row r="39" spans="1:13" ht="12.75">
      <c r="A39" s="2"/>
      <c r="B39" s="2"/>
      <c r="C39" s="2"/>
      <c r="D39" s="2"/>
      <c r="E39" s="2"/>
      <c r="F39" s="2"/>
      <c r="G39" s="2"/>
      <c r="H39" s="2"/>
      <c r="I39" s="2"/>
      <c r="J39" s="2"/>
      <c r="K39" s="2"/>
      <c r="L39" s="2"/>
      <c r="M39" s="2"/>
    </row>
    <row r="40" spans="1:13" ht="12.75">
      <c r="A40" s="2"/>
      <c r="B40" s="2"/>
      <c r="C40" s="2"/>
      <c r="D40" s="2"/>
      <c r="E40" s="2"/>
      <c r="F40" s="2"/>
      <c r="G40" s="2"/>
      <c r="H40" s="2"/>
      <c r="I40" s="2"/>
      <c r="J40" s="2"/>
      <c r="K40" s="2"/>
      <c r="L40" s="2"/>
      <c r="M40" s="2"/>
    </row>
    <row r="41" spans="1:13" ht="12.75">
      <c r="A41" s="2"/>
      <c r="B41" s="2"/>
      <c r="C41" s="2"/>
      <c r="D41" s="2"/>
      <c r="E41" s="2"/>
      <c r="F41" s="2"/>
      <c r="G41" s="2"/>
      <c r="H41" s="2"/>
      <c r="I41" s="2"/>
      <c r="J41" s="2"/>
      <c r="K41" s="2"/>
      <c r="L41" s="2"/>
      <c r="M41" s="2"/>
    </row>
    <row r="42" spans="1:13" ht="12.75">
      <c r="A42" s="2"/>
      <c r="B42" s="2"/>
      <c r="C42" s="2"/>
      <c r="D42" s="2"/>
      <c r="E42" s="2"/>
      <c r="F42" s="2"/>
      <c r="G42" s="2"/>
      <c r="H42" s="2"/>
      <c r="I42" s="2"/>
      <c r="J42" s="2"/>
      <c r="K42" s="2"/>
      <c r="L42" s="2"/>
      <c r="M42" s="2"/>
    </row>
    <row r="43" spans="2:13" ht="12.75">
      <c r="B43" s="2"/>
      <c r="C43" s="2"/>
      <c r="D43" s="2"/>
      <c r="E43" s="2"/>
      <c r="F43" s="2"/>
      <c r="G43" s="2"/>
      <c r="H43" s="2"/>
      <c r="I43" s="2"/>
      <c r="J43" s="2"/>
      <c r="K43" s="2"/>
      <c r="L43" s="2"/>
      <c r="M43" s="2"/>
    </row>
    <row r="44" spans="2:13" ht="12.75">
      <c r="B44" s="2"/>
      <c r="C44" s="2"/>
      <c r="D44" s="2"/>
      <c r="E44" s="2"/>
      <c r="F44" s="2"/>
      <c r="G44" s="2"/>
      <c r="H44" s="2"/>
      <c r="I44" s="2"/>
      <c r="J44" s="2"/>
      <c r="K44" s="2"/>
      <c r="L44" s="2"/>
      <c r="M44" s="2"/>
    </row>
  </sheetData>
  <sheetProtection/>
  <mergeCells count="7">
    <mergeCell ref="B2:K2"/>
    <mergeCell ref="B4:K4"/>
    <mergeCell ref="B6:K6"/>
    <mergeCell ref="I34:J34"/>
    <mergeCell ref="I31:K31"/>
    <mergeCell ref="G11:G12"/>
    <mergeCell ref="H11:H12"/>
  </mergeCells>
  <conditionalFormatting sqref="I15:K15 G13:H15">
    <cfRule type="cellIs" priority="1" dxfId="4" operator="equal" stopIfTrue="1">
      <formula>0</formula>
    </cfRule>
  </conditionalFormatting>
  <printOptions horizontalCentered="1" verticalCentered="1"/>
  <pageMargins left="0.2" right="0.21" top="0.17" bottom="0" header="0" footer="0"/>
  <pageSetup fitToHeight="1" fitToWidth="1" horizontalDpi="600" verticalDpi="600" orientation="landscape" paperSize="5" r:id="rId2"/>
  <headerFooter alignWithMargins="0">
    <oddHeader>&amp;L&amp;"Footlight MT Light,Regular"&amp;6LF 1142.00&amp;P  Rev. 10/09
&amp;R&amp;"Helvetica-Narrow,Bold"&amp;14
</oddHeader>
    <oddFooter>&amp;L&amp;"Helvetica-Narrow,Regular"&amp;6County Sheriff's Budget and Report&amp;C&amp;"Footlight MT Light,Regular"&amp;6All Accounts&amp;R&amp;"Footlight MT Light,Regular"&amp;6Page  1 of 5</oddFooter>
  </headerFooter>
  <drawing r:id="rId1"/>
</worksheet>
</file>

<file path=xl/worksheets/sheet2.xml><?xml version="1.0" encoding="utf-8"?>
<worksheet xmlns="http://schemas.openxmlformats.org/spreadsheetml/2006/main" xmlns:r="http://schemas.openxmlformats.org/officeDocument/2006/relationships">
  <dimension ref="A2:N837"/>
  <sheetViews>
    <sheetView showGridLines="0" zoomScalePageLayoutView="0" workbookViewId="0" topLeftCell="A1">
      <selection activeCell="G13" sqref="G13:K13"/>
    </sheetView>
  </sheetViews>
  <sheetFormatPr defaultColWidth="9.140625" defaultRowHeight="12.75" customHeight="1"/>
  <cols>
    <col min="1" max="1" width="9.140625" style="14" customWidth="1"/>
    <col min="2" max="2" width="3.8515625" style="9" customWidth="1"/>
    <col min="3" max="3" width="0.71875" style="10" customWidth="1"/>
    <col min="4" max="4" width="2.421875" style="11" customWidth="1"/>
    <col min="5" max="5" width="3.57421875" style="10" customWidth="1"/>
    <col min="6" max="6" width="24.57421875" style="11" customWidth="1"/>
    <col min="7" max="10" width="14.57421875" style="11" customWidth="1"/>
    <col min="11" max="11" width="15.28125" style="11" customWidth="1"/>
    <col min="12" max="13" width="15.421875" style="11" customWidth="1"/>
    <col min="14" max="14" width="15.421875" style="13" customWidth="1"/>
    <col min="15" max="16384" width="9.140625" style="14" customWidth="1"/>
  </cols>
  <sheetData>
    <row r="2" ht="12.75" customHeight="1">
      <c r="G2" s="84"/>
    </row>
    <row r="3" spans="6:7" ht="12.75" customHeight="1">
      <c r="F3" s="12"/>
      <c r="G3" s="84"/>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15</v>
      </c>
      <c r="C7" s="29"/>
      <c r="D7" s="30"/>
      <c r="E7" s="29"/>
      <c r="F7" s="30"/>
      <c r="G7" s="31" t="s">
        <v>16</v>
      </c>
      <c r="H7" s="204" t="s">
        <v>132</v>
      </c>
      <c r="I7" s="196" t="s">
        <v>134</v>
      </c>
      <c r="J7" s="205" t="s">
        <v>136</v>
      </c>
      <c r="K7" s="36" t="s">
        <v>138</v>
      </c>
      <c r="L7" s="205" t="s">
        <v>17</v>
      </c>
      <c r="M7" s="32" t="s">
        <v>142</v>
      </c>
      <c r="N7" s="33" t="s">
        <v>18</v>
      </c>
    </row>
    <row r="8" spans="2:14" s="34" customFormat="1" ht="12.75" customHeight="1">
      <c r="B8" s="28" t="s">
        <v>19</v>
      </c>
      <c r="C8" s="29"/>
      <c r="D8" s="30"/>
      <c r="E8" s="29"/>
      <c r="F8" s="35"/>
      <c r="G8" s="31" t="s">
        <v>20</v>
      </c>
      <c r="H8" s="204" t="s">
        <v>133</v>
      </c>
      <c r="I8" s="196" t="s">
        <v>135</v>
      </c>
      <c r="J8" s="205" t="s">
        <v>137</v>
      </c>
      <c r="K8" s="36" t="s">
        <v>139</v>
      </c>
      <c r="L8" s="205" t="s">
        <v>21</v>
      </c>
      <c r="M8" s="32" t="s">
        <v>143</v>
      </c>
      <c r="N8" s="38" t="s">
        <v>17</v>
      </c>
    </row>
    <row r="9" spans="2:14" s="34" customFormat="1" ht="12.75" customHeight="1" thickBot="1">
      <c r="B9" s="39"/>
      <c r="C9" s="40"/>
      <c r="D9" s="41"/>
      <c r="E9" s="40"/>
      <c r="F9" s="42"/>
      <c r="G9" s="43"/>
      <c r="H9" s="44"/>
      <c r="I9" s="198"/>
      <c r="J9" s="44"/>
      <c r="K9" s="44"/>
      <c r="L9" s="44"/>
      <c r="M9" s="45"/>
      <c r="N9" s="46"/>
    </row>
    <row r="10" spans="2:14" ht="14.25" customHeight="1">
      <c r="B10" s="47">
        <v>1</v>
      </c>
      <c r="C10" s="48"/>
      <c r="D10" s="93" t="s">
        <v>22</v>
      </c>
      <c r="E10" s="290"/>
      <c r="F10" s="56"/>
      <c r="G10" s="259"/>
      <c r="H10" s="260"/>
      <c r="I10" s="261"/>
      <c r="J10" s="259"/>
      <c r="K10" s="259"/>
      <c r="L10" s="214">
        <f aca="true" t="shared" si="0" ref="L10:L30">H10+I10+J10+K10</f>
        <v>0</v>
      </c>
      <c r="M10" s="215"/>
      <c r="N10" s="287"/>
    </row>
    <row r="11" spans="2:14" ht="12" customHeight="1">
      <c r="B11" s="47">
        <f>B10+1</f>
        <v>2</v>
      </c>
      <c r="C11" s="48"/>
      <c r="D11" s="93" t="s">
        <v>23</v>
      </c>
      <c r="E11" s="290"/>
      <c r="F11" s="56"/>
      <c r="G11" s="262"/>
      <c r="H11" s="263"/>
      <c r="I11" s="261"/>
      <c r="J11" s="259"/>
      <c r="K11" s="259"/>
      <c r="L11" s="214">
        <f t="shared" si="0"/>
        <v>0</v>
      </c>
      <c r="M11" s="215"/>
      <c r="N11" s="287"/>
    </row>
    <row r="12" spans="2:14" ht="12" customHeight="1">
      <c r="B12" s="47">
        <f>B11+1</f>
        <v>3</v>
      </c>
      <c r="C12" s="48"/>
      <c r="D12" s="291" t="s">
        <v>127</v>
      </c>
      <c r="E12" s="292"/>
      <c r="F12" s="293"/>
      <c r="G12" s="264"/>
      <c r="H12" s="264"/>
      <c r="I12" s="259"/>
      <c r="J12" s="265"/>
      <c r="K12" s="266"/>
      <c r="L12" s="214">
        <f t="shared" si="0"/>
        <v>0</v>
      </c>
      <c r="M12" s="215"/>
      <c r="N12" s="287"/>
    </row>
    <row r="13" spans="2:14" ht="14.25" customHeight="1">
      <c r="B13" s="47">
        <f>B12+1</f>
        <v>4</v>
      </c>
      <c r="C13" s="48"/>
      <c r="D13" s="294" t="s">
        <v>146</v>
      </c>
      <c r="E13" s="56"/>
      <c r="F13" s="56"/>
      <c r="G13" s="216"/>
      <c r="H13" s="217"/>
      <c r="I13" s="267"/>
      <c r="J13" s="217"/>
      <c r="K13" s="217"/>
      <c r="L13" s="214">
        <f t="shared" si="0"/>
        <v>0</v>
      </c>
      <c r="M13" s="215"/>
      <c r="N13" s="287"/>
    </row>
    <row r="14" spans="2:14" ht="14.25" customHeight="1">
      <c r="B14" s="47">
        <f aca="true" t="shared" si="1" ref="B14:B36">B13+1</f>
        <v>5</v>
      </c>
      <c r="C14" s="48"/>
      <c r="D14" s="56"/>
      <c r="E14" s="56" t="s">
        <v>24</v>
      </c>
      <c r="F14" s="56"/>
      <c r="G14" s="216"/>
      <c r="H14" s="217"/>
      <c r="I14" s="268"/>
      <c r="J14" s="217"/>
      <c r="K14" s="218"/>
      <c r="L14" s="214">
        <f t="shared" si="0"/>
        <v>0</v>
      </c>
      <c r="M14" s="215"/>
      <c r="N14" s="287"/>
    </row>
    <row r="15" spans="2:14" ht="14.25" customHeight="1">
      <c r="B15" s="47">
        <f t="shared" si="1"/>
        <v>6</v>
      </c>
      <c r="C15" s="48"/>
      <c r="D15" s="56"/>
      <c r="E15" s="56" t="s">
        <v>25</v>
      </c>
      <c r="F15" s="56"/>
      <c r="G15" s="216"/>
      <c r="H15" s="217"/>
      <c r="I15" s="268"/>
      <c r="J15" s="217"/>
      <c r="K15" s="217"/>
      <c r="L15" s="214">
        <f t="shared" si="0"/>
        <v>0</v>
      </c>
      <c r="M15" s="215"/>
      <c r="N15" s="287"/>
    </row>
    <row r="16" spans="2:14" ht="14.25" customHeight="1">
      <c r="B16" s="47">
        <f t="shared" si="1"/>
        <v>7</v>
      </c>
      <c r="C16" s="48"/>
      <c r="D16" s="93" t="s">
        <v>26</v>
      </c>
      <c r="E16" s="56"/>
      <c r="F16" s="56"/>
      <c r="G16" s="216"/>
      <c r="H16" s="217"/>
      <c r="I16" s="268"/>
      <c r="J16" s="217"/>
      <c r="K16" s="217"/>
      <c r="L16" s="214">
        <f t="shared" si="0"/>
        <v>0</v>
      </c>
      <c r="M16" s="215"/>
      <c r="N16" s="287"/>
    </row>
    <row r="17" spans="2:14" ht="14.25" customHeight="1">
      <c r="B17" s="47">
        <f t="shared" si="1"/>
        <v>8</v>
      </c>
      <c r="C17" s="48"/>
      <c r="D17" s="56"/>
      <c r="E17" s="56" t="s">
        <v>27</v>
      </c>
      <c r="F17" s="56"/>
      <c r="G17" s="216"/>
      <c r="H17" s="217"/>
      <c r="I17" s="268"/>
      <c r="J17" s="217"/>
      <c r="K17" s="217"/>
      <c r="L17" s="214">
        <f t="shared" si="0"/>
        <v>0</v>
      </c>
      <c r="M17" s="215"/>
      <c r="N17" s="287"/>
    </row>
    <row r="18" spans="2:14" ht="14.25" customHeight="1">
      <c r="B18" s="47">
        <f t="shared" si="1"/>
        <v>9</v>
      </c>
      <c r="C18" s="48"/>
      <c r="D18" s="56"/>
      <c r="E18" s="56" t="s">
        <v>28</v>
      </c>
      <c r="F18" s="56"/>
      <c r="G18" s="216"/>
      <c r="H18" s="217"/>
      <c r="I18" s="268"/>
      <c r="J18" s="217"/>
      <c r="K18" s="217"/>
      <c r="L18" s="214">
        <f t="shared" si="0"/>
        <v>0</v>
      </c>
      <c r="M18" s="215"/>
      <c r="N18" s="287"/>
    </row>
    <row r="19" spans="2:14" ht="14.25" customHeight="1">
      <c r="B19" s="47">
        <f t="shared" si="1"/>
        <v>10</v>
      </c>
      <c r="C19" s="48"/>
      <c r="D19" s="56"/>
      <c r="E19" s="56" t="s">
        <v>29</v>
      </c>
      <c r="F19" s="56"/>
      <c r="G19" s="216"/>
      <c r="H19" s="217"/>
      <c r="I19" s="268"/>
      <c r="J19" s="217"/>
      <c r="K19" s="217"/>
      <c r="L19" s="214">
        <f t="shared" si="0"/>
        <v>0</v>
      </c>
      <c r="M19" s="215"/>
      <c r="N19" s="287"/>
    </row>
    <row r="20" spans="2:14" ht="14.25" customHeight="1">
      <c r="B20" s="47">
        <f t="shared" si="1"/>
        <v>11</v>
      </c>
      <c r="C20" s="48"/>
      <c r="D20" s="93" t="s">
        <v>108</v>
      </c>
      <c r="E20" s="56"/>
      <c r="F20" s="56"/>
      <c r="G20" s="216"/>
      <c r="H20" s="217"/>
      <c r="I20" s="268"/>
      <c r="J20" s="217"/>
      <c r="K20" s="217"/>
      <c r="L20" s="214">
        <f t="shared" si="0"/>
        <v>0</v>
      </c>
      <c r="M20" s="215"/>
      <c r="N20" s="287"/>
    </row>
    <row r="21" spans="2:14" ht="14.25" customHeight="1">
      <c r="B21" s="47">
        <f t="shared" si="1"/>
        <v>12</v>
      </c>
      <c r="C21" s="48"/>
      <c r="D21" s="93" t="s">
        <v>109</v>
      </c>
      <c r="E21" s="56"/>
      <c r="F21" s="56"/>
      <c r="G21" s="216"/>
      <c r="H21" s="217"/>
      <c r="I21" s="268"/>
      <c r="J21" s="217"/>
      <c r="K21" s="217"/>
      <c r="L21" s="214">
        <f t="shared" si="0"/>
        <v>0</v>
      </c>
      <c r="M21" s="215"/>
      <c r="N21" s="287"/>
    </row>
    <row r="22" spans="2:14" ht="14.25" customHeight="1">
      <c r="B22" s="47">
        <f t="shared" si="1"/>
        <v>13</v>
      </c>
      <c r="C22" s="48"/>
      <c r="D22" s="93" t="s">
        <v>30</v>
      </c>
      <c r="E22" s="56"/>
      <c r="F22" s="56"/>
      <c r="G22" s="216"/>
      <c r="H22" s="217"/>
      <c r="I22" s="268"/>
      <c r="J22" s="217"/>
      <c r="K22" s="217"/>
      <c r="L22" s="214">
        <f t="shared" si="0"/>
        <v>0</v>
      </c>
      <c r="M22" s="215"/>
      <c r="N22" s="287"/>
    </row>
    <row r="23" spans="2:14" ht="14.25" customHeight="1">
      <c r="B23" s="47">
        <f t="shared" si="1"/>
        <v>14</v>
      </c>
      <c r="C23" s="48"/>
      <c r="D23" s="93" t="s">
        <v>31</v>
      </c>
      <c r="E23" s="56"/>
      <c r="F23" s="56"/>
      <c r="G23" s="216"/>
      <c r="H23" s="217"/>
      <c r="I23" s="268"/>
      <c r="J23" s="217"/>
      <c r="K23" s="217"/>
      <c r="L23" s="214">
        <f t="shared" si="0"/>
        <v>0</v>
      </c>
      <c r="M23" s="215"/>
      <c r="N23" s="287"/>
    </row>
    <row r="24" spans="2:14" ht="14.25" customHeight="1">
      <c r="B24" s="47">
        <f t="shared" si="1"/>
        <v>15</v>
      </c>
      <c r="C24" s="48"/>
      <c r="D24" s="56"/>
      <c r="E24" s="56" t="s">
        <v>32</v>
      </c>
      <c r="F24" s="56"/>
      <c r="G24" s="216"/>
      <c r="H24" s="217"/>
      <c r="I24" s="268"/>
      <c r="J24" s="217"/>
      <c r="K24" s="217"/>
      <c r="L24" s="214">
        <f t="shared" si="0"/>
        <v>0</v>
      </c>
      <c r="M24" s="215"/>
      <c r="N24" s="287"/>
    </row>
    <row r="25" spans="2:14" ht="14.25" customHeight="1">
      <c r="B25" s="47">
        <f t="shared" si="1"/>
        <v>16</v>
      </c>
      <c r="C25" s="48"/>
      <c r="D25" s="56"/>
      <c r="E25" s="56" t="s">
        <v>33</v>
      </c>
      <c r="F25" s="56"/>
      <c r="G25" s="216"/>
      <c r="H25" s="217"/>
      <c r="I25" s="268"/>
      <c r="J25" s="217"/>
      <c r="K25" s="217"/>
      <c r="L25" s="214">
        <f t="shared" si="0"/>
        <v>0</v>
      </c>
      <c r="M25" s="215"/>
      <c r="N25" s="287"/>
    </row>
    <row r="26" spans="2:14" ht="14.25" customHeight="1">
      <c r="B26" s="47">
        <f t="shared" si="1"/>
        <v>17</v>
      </c>
      <c r="C26" s="48"/>
      <c r="D26" s="56"/>
      <c r="E26" s="56" t="s">
        <v>34</v>
      </c>
      <c r="F26" s="56"/>
      <c r="G26" s="216"/>
      <c r="H26" s="217"/>
      <c r="I26" s="268"/>
      <c r="J26" s="217"/>
      <c r="K26" s="217"/>
      <c r="L26" s="214">
        <f t="shared" si="0"/>
        <v>0</v>
      </c>
      <c r="M26" s="215"/>
      <c r="N26" s="287"/>
    </row>
    <row r="27" spans="2:14" ht="14.25" customHeight="1">
      <c r="B27" s="47">
        <f t="shared" si="1"/>
        <v>18</v>
      </c>
      <c r="C27" s="48"/>
      <c r="D27" s="93"/>
      <c r="E27" s="56" t="s">
        <v>101</v>
      </c>
      <c r="F27" s="56"/>
      <c r="G27" s="216"/>
      <c r="H27" s="217"/>
      <c r="I27" s="268"/>
      <c r="J27" s="217"/>
      <c r="K27" s="217"/>
      <c r="L27" s="214">
        <f t="shared" si="0"/>
        <v>0</v>
      </c>
      <c r="M27" s="215"/>
      <c r="N27" s="287"/>
    </row>
    <row r="28" spans="2:14" ht="14.25" customHeight="1">
      <c r="B28" s="47">
        <f t="shared" si="1"/>
        <v>19</v>
      </c>
      <c r="C28" s="48"/>
      <c r="D28" s="93" t="s">
        <v>110</v>
      </c>
      <c r="E28" s="56"/>
      <c r="F28" s="56"/>
      <c r="G28" s="216"/>
      <c r="H28" s="217"/>
      <c r="I28" s="268"/>
      <c r="J28" s="217"/>
      <c r="K28" s="217"/>
      <c r="L28" s="214">
        <f t="shared" si="0"/>
        <v>0</v>
      </c>
      <c r="M28" s="215"/>
      <c r="N28" s="287"/>
    </row>
    <row r="29" spans="2:14" ht="14.25" customHeight="1">
      <c r="B29" s="47">
        <f t="shared" si="1"/>
        <v>20</v>
      </c>
      <c r="C29" s="48"/>
      <c r="D29" s="93"/>
      <c r="E29" s="55"/>
      <c r="F29" s="56"/>
      <c r="G29" s="216"/>
      <c r="H29" s="217"/>
      <c r="I29" s="268"/>
      <c r="J29" s="217"/>
      <c r="K29" s="217"/>
      <c r="L29" s="214">
        <f t="shared" si="0"/>
        <v>0</v>
      </c>
      <c r="M29" s="215"/>
      <c r="N29" s="287"/>
    </row>
    <row r="30" spans="2:14" ht="14.25" customHeight="1">
      <c r="B30" s="47">
        <f t="shared" si="1"/>
        <v>21</v>
      </c>
      <c r="C30" s="48"/>
      <c r="D30" s="93" t="s">
        <v>35</v>
      </c>
      <c r="E30" s="56"/>
      <c r="F30" s="56"/>
      <c r="G30" s="216"/>
      <c r="H30" s="217"/>
      <c r="I30" s="268"/>
      <c r="J30" s="217"/>
      <c r="K30" s="217"/>
      <c r="L30" s="214">
        <f t="shared" si="0"/>
        <v>0</v>
      </c>
      <c r="M30" s="215"/>
      <c r="N30" s="287"/>
    </row>
    <row r="31" spans="2:14" ht="14.25" customHeight="1" thickBot="1">
      <c r="B31" s="58">
        <f t="shared" si="1"/>
        <v>22</v>
      </c>
      <c r="C31" s="48"/>
      <c r="D31" s="295" t="s">
        <v>36</v>
      </c>
      <c r="E31" s="296"/>
      <c r="F31" s="295"/>
      <c r="G31" s="286">
        <f aca="true" t="shared" si="2" ref="G31:N31">SUM(G10:G30)</f>
        <v>0</v>
      </c>
      <c r="H31" s="286">
        <f t="shared" si="2"/>
        <v>0</v>
      </c>
      <c r="I31" s="286">
        <f t="shared" si="2"/>
        <v>0</v>
      </c>
      <c r="J31" s="286">
        <f t="shared" si="2"/>
        <v>0</v>
      </c>
      <c r="K31" s="286">
        <f t="shared" si="2"/>
        <v>0</v>
      </c>
      <c r="L31" s="286">
        <f t="shared" si="2"/>
        <v>0</v>
      </c>
      <c r="M31" s="286">
        <f t="shared" si="2"/>
        <v>0</v>
      </c>
      <c r="N31" s="286">
        <f t="shared" si="2"/>
        <v>0</v>
      </c>
    </row>
    <row r="32" spans="2:14" ht="14.25" customHeight="1">
      <c r="B32" s="47">
        <f t="shared" si="1"/>
        <v>23</v>
      </c>
      <c r="C32" s="48"/>
      <c r="D32" s="93" t="s">
        <v>37</v>
      </c>
      <c r="E32" s="93"/>
      <c r="F32" s="56"/>
      <c r="G32" s="216"/>
      <c r="H32" s="217"/>
      <c r="I32" s="267"/>
      <c r="J32" s="217"/>
      <c r="K32" s="217"/>
      <c r="L32" s="288"/>
      <c r="M32" s="215"/>
      <c r="N32" s="269"/>
    </row>
    <row r="33" spans="2:14" ht="14.25" customHeight="1">
      <c r="B33" s="47">
        <f t="shared" si="1"/>
        <v>24</v>
      </c>
      <c r="C33" s="48"/>
      <c r="D33" s="93" t="s">
        <v>38</v>
      </c>
      <c r="E33" s="290"/>
      <c r="F33" s="56"/>
      <c r="G33" s="216"/>
      <c r="H33" s="217"/>
      <c r="I33" s="268"/>
      <c r="J33" s="217"/>
      <c r="K33" s="217"/>
      <c r="L33" s="288"/>
      <c r="M33" s="215"/>
      <c r="N33" s="269"/>
    </row>
    <row r="34" spans="2:14" ht="14.25" customHeight="1">
      <c r="B34" s="47">
        <f t="shared" si="1"/>
        <v>25</v>
      </c>
      <c r="C34" s="48"/>
      <c r="D34" s="297"/>
      <c r="E34" s="57" t="s">
        <v>39</v>
      </c>
      <c r="F34" s="56"/>
      <c r="G34" s="219"/>
      <c r="H34" s="217"/>
      <c r="I34" s="268"/>
      <c r="J34" s="217"/>
      <c r="K34" s="217"/>
      <c r="L34" s="288"/>
      <c r="M34" s="215"/>
      <c r="N34" s="269"/>
    </row>
    <row r="35" spans="2:14" ht="14.25" customHeight="1" thickBot="1">
      <c r="B35" s="47">
        <f t="shared" si="1"/>
        <v>26</v>
      </c>
      <c r="C35" s="48"/>
      <c r="D35" s="297"/>
      <c r="E35" s="57" t="s">
        <v>40</v>
      </c>
      <c r="F35" s="56"/>
      <c r="G35" s="220"/>
      <c r="H35" s="221"/>
      <c r="I35" s="268"/>
      <c r="J35" s="217"/>
      <c r="K35" s="217"/>
      <c r="L35" s="289"/>
      <c r="M35" s="222"/>
      <c r="N35" s="269"/>
    </row>
    <row r="36" spans="2:14" ht="14.25" customHeight="1" thickBot="1">
      <c r="B36" s="94">
        <f t="shared" si="1"/>
        <v>27</v>
      </c>
      <c r="C36" s="48"/>
      <c r="D36" s="298" t="s">
        <v>111</v>
      </c>
      <c r="E36" s="299"/>
      <c r="F36" s="298"/>
      <c r="G36" s="285">
        <f>G31+G32+G33+G34+G35</f>
        <v>0</v>
      </c>
      <c r="H36" s="285">
        <f aca="true" t="shared" si="3" ref="H36:N36">H31+H32+H33+H34+H35</f>
        <v>0</v>
      </c>
      <c r="I36" s="285">
        <f t="shared" si="3"/>
        <v>0</v>
      </c>
      <c r="J36" s="285">
        <f t="shared" si="3"/>
        <v>0</v>
      </c>
      <c r="K36" s="285">
        <f t="shared" si="3"/>
        <v>0</v>
      </c>
      <c r="L36" s="285">
        <f t="shared" si="3"/>
        <v>0</v>
      </c>
      <c r="M36" s="285">
        <f t="shared" si="3"/>
        <v>0</v>
      </c>
      <c r="N36" s="285">
        <f t="shared" si="3"/>
        <v>0</v>
      </c>
    </row>
    <row r="37" spans="1:14" ht="19.5" customHeight="1">
      <c r="A37" s="80"/>
      <c r="B37" s="78"/>
      <c r="C37" s="79"/>
      <c r="D37" s="80"/>
      <c r="E37" s="80"/>
      <c r="F37" s="81"/>
      <c r="G37" s="321" t="s">
        <v>131</v>
      </c>
      <c r="H37" s="321"/>
      <c r="I37" s="321"/>
      <c r="J37" s="321"/>
      <c r="K37" s="321"/>
      <c r="L37" s="321"/>
      <c r="M37" s="321"/>
      <c r="N37" s="321"/>
    </row>
    <row r="38" spans="2:13" ht="14.25" customHeight="1">
      <c r="B38" s="82"/>
      <c r="C38" s="83"/>
      <c r="D38" s="14"/>
      <c r="E38" s="84"/>
      <c r="F38" s="84"/>
      <c r="G38" s="84"/>
      <c r="H38" s="84"/>
      <c r="I38" s="84"/>
      <c r="J38" s="84"/>
      <c r="K38" s="84"/>
      <c r="L38" s="84"/>
      <c r="M38" s="84"/>
    </row>
    <row r="39" spans="2:13" ht="14.25" customHeight="1">
      <c r="B39" s="82"/>
      <c r="C39" s="83"/>
      <c r="D39" s="14"/>
      <c r="E39" s="84"/>
      <c r="F39" s="84"/>
      <c r="G39" s="84"/>
      <c r="H39" s="84"/>
      <c r="I39" s="84"/>
      <c r="J39" s="84"/>
      <c r="K39" s="84"/>
      <c r="L39" s="84"/>
      <c r="M39" s="84"/>
    </row>
    <row r="40" spans="2:13" ht="14.25" customHeight="1">
      <c r="B40" s="82"/>
      <c r="C40" s="83"/>
      <c r="D40" s="14"/>
      <c r="E40" s="84"/>
      <c r="F40" s="84"/>
      <c r="G40" s="84"/>
      <c r="H40" s="84"/>
      <c r="I40" s="84"/>
      <c r="J40" s="84"/>
      <c r="K40" s="84"/>
      <c r="L40" s="84"/>
      <c r="M40" s="84"/>
    </row>
    <row r="41" spans="2:13" ht="14.25" customHeight="1">
      <c r="B41" s="82"/>
      <c r="C41" s="83"/>
      <c r="D41" s="14"/>
      <c r="E41" s="84"/>
      <c r="F41" s="84"/>
      <c r="G41" s="84"/>
      <c r="H41" s="84"/>
      <c r="I41" s="84"/>
      <c r="J41" s="84"/>
      <c r="K41" s="84"/>
      <c r="L41" s="84"/>
      <c r="M41" s="84"/>
    </row>
    <row r="42" spans="2:13" ht="14.25" customHeight="1">
      <c r="B42" s="82"/>
      <c r="C42" s="83"/>
      <c r="D42" s="14"/>
      <c r="E42" s="84"/>
      <c r="F42" s="84"/>
      <c r="G42" s="84"/>
      <c r="H42" s="84"/>
      <c r="I42" s="84"/>
      <c r="J42" s="84"/>
      <c r="K42" s="84"/>
      <c r="L42" s="84"/>
      <c r="M42" s="84"/>
    </row>
    <row r="43" spans="2:13" ht="14.25" customHeight="1">
      <c r="B43" s="82"/>
      <c r="C43" s="83"/>
      <c r="D43" s="19"/>
      <c r="E43" s="84"/>
      <c r="F43" s="84"/>
      <c r="G43" s="84"/>
      <c r="H43" s="84"/>
      <c r="I43" s="84"/>
      <c r="J43" s="84"/>
      <c r="K43" s="84"/>
      <c r="L43" s="84"/>
      <c r="M43" s="84"/>
    </row>
    <row r="44" spans="2:13" ht="14.25" customHeight="1">
      <c r="B44" s="82"/>
      <c r="C44" s="83"/>
      <c r="D44" s="19"/>
      <c r="E44" s="84"/>
      <c r="F44" s="84"/>
      <c r="G44" s="84"/>
      <c r="H44" s="84"/>
      <c r="I44" s="84"/>
      <c r="J44" s="84"/>
      <c r="K44" s="84"/>
      <c r="L44" s="84"/>
      <c r="M44" s="84"/>
    </row>
    <row r="45" spans="2:13" ht="14.25" customHeight="1">
      <c r="B45" s="82"/>
      <c r="C45" s="83"/>
      <c r="D45" s="14"/>
      <c r="E45" s="84"/>
      <c r="F45" s="84"/>
      <c r="G45" s="84"/>
      <c r="H45" s="84"/>
      <c r="I45" s="84"/>
      <c r="J45" s="84"/>
      <c r="K45" s="84"/>
      <c r="L45" s="84"/>
      <c r="M45" s="84"/>
    </row>
    <row r="46" spans="2:13" ht="14.25" customHeight="1">
      <c r="B46" s="82"/>
      <c r="C46" s="83"/>
      <c r="D46" s="14"/>
      <c r="E46" s="84"/>
      <c r="F46" s="84"/>
      <c r="G46" s="84"/>
      <c r="H46" s="84"/>
      <c r="I46" s="84"/>
      <c r="J46" s="84"/>
      <c r="K46" s="84"/>
      <c r="L46" s="84"/>
      <c r="M46" s="84"/>
    </row>
    <row r="47" spans="2:13" ht="14.25" customHeight="1">
      <c r="B47" s="82"/>
      <c r="C47" s="83"/>
      <c r="D47" s="85"/>
      <c r="E47" s="84"/>
      <c r="F47" s="84"/>
      <c r="G47" s="84"/>
      <c r="H47" s="84"/>
      <c r="I47" s="84"/>
      <c r="J47" s="84"/>
      <c r="K47" s="84"/>
      <c r="L47" s="84"/>
      <c r="M47" s="84"/>
    </row>
    <row r="48" spans="2:13" ht="14.25" customHeight="1">
      <c r="B48" s="82"/>
      <c r="C48" s="83"/>
      <c r="D48" s="14"/>
      <c r="E48" s="84"/>
      <c r="F48" s="84"/>
      <c r="G48" s="84"/>
      <c r="H48" s="84"/>
      <c r="I48" s="84"/>
      <c r="J48" s="84"/>
      <c r="K48" s="84"/>
      <c r="L48" s="84"/>
      <c r="M48" s="84"/>
    </row>
    <row r="49" spans="2:13" ht="14.25" customHeight="1">
      <c r="B49" s="82"/>
      <c r="C49" s="83"/>
      <c r="D49" s="14"/>
      <c r="E49" s="84"/>
      <c r="F49" s="84"/>
      <c r="G49" s="84"/>
      <c r="H49" s="84"/>
      <c r="I49" s="84"/>
      <c r="J49" s="84"/>
      <c r="K49" s="84"/>
      <c r="L49" s="84"/>
      <c r="M49" s="84"/>
    </row>
    <row r="50" spans="2:13" ht="14.25" customHeight="1">
      <c r="B50" s="82"/>
      <c r="C50" s="83"/>
      <c r="D50" s="14"/>
      <c r="E50" s="84"/>
      <c r="F50" s="84"/>
      <c r="G50" s="84"/>
      <c r="H50" s="84"/>
      <c r="I50" s="84"/>
      <c r="J50" s="84"/>
      <c r="K50" s="84"/>
      <c r="L50" s="84"/>
      <c r="M50" s="84"/>
    </row>
    <row r="51" spans="2:13" ht="14.25" customHeight="1">
      <c r="B51" s="82"/>
      <c r="C51" s="83"/>
      <c r="D51" s="14"/>
      <c r="E51" s="84"/>
      <c r="F51" s="84"/>
      <c r="G51" s="84"/>
      <c r="H51" s="84"/>
      <c r="I51" s="84"/>
      <c r="J51" s="84"/>
      <c r="K51" s="84"/>
      <c r="L51" s="84"/>
      <c r="M51" s="84"/>
    </row>
    <row r="52" spans="2:13" ht="14.25" customHeight="1">
      <c r="B52" s="82"/>
      <c r="C52" s="83"/>
      <c r="D52" s="14"/>
      <c r="E52" s="84"/>
      <c r="F52" s="84"/>
      <c r="G52" s="84"/>
      <c r="H52" s="84"/>
      <c r="I52" s="84"/>
      <c r="J52" s="84"/>
      <c r="K52" s="84"/>
      <c r="L52" s="84"/>
      <c r="M52" s="84"/>
    </row>
    <row r="53" spans="2:13" ht="14.25" customHeight="1">
      <c r="B53" s="82"/>
      <c r="C53" s="83"/>
      <c r="D53" s="14"/>
      <c r="E53" s="84"/>
      <c r="F53" s="84"/>
      <c r="G53" s="84"/>
      <c r="H53" s="84"/>
      <c r="I53" s="84"/>
      <c r="J53" s="84"/>
      <c r="K53" s="84"/>
      <c r="L53" s="84"/>
      <c r="M53" s="84"/>
    </row>
    <row r="54" spans="2:13" ht="14.25" customHeight="1">
      <c r="B54" s="82"/>
      <c r="C54" s="83"/>
      <c r="D54" s="14"/>
      <c r="E54" s="84"/>
      <c r="F54" s="84"/>
      <c r="G54" s="84"/>
      <c r="H54" s="84"/>
      <c r="I54" s="84"/>
      <c r="J54" s="84"/>
      <c r="K54" s="84"/>
      <c r="L54" s="84"/>
      <c r="M54" s="84"/>
    </row>
    <row r="55" spans="2:13" ht="14.25" customHeight="1">
      <c r="B55" s="82"/>
      <c r="C55" s="83"/>
      <c r="D55" s="14"/>
      <c r="E55" s="84"/>
      <c r="F55" s="84"/>
      <c r="G55" s="84"/>
      <c r="H55" s="84"/>
      <c r="I55" s="84"/>
      <c r="J55" s="84"/>
      <c r="K55" s="84"/>
      <c r="L55" s="84"/>
      <c r="M55" s="84"/>
    </row>
    <row r="56" spans="2:13" ht="14.25" customHeight="1">
      <c r="B56" s="82"/>
      <c r="C56" s="83"/>
      <c r="D56" s="19"/>
      <c r="E56" s="84"/>
      <c r="F56" s="84"/>
      <c r="G56" s="84"/>
      <c r="H56" s="84"/>
      <c r="I56" s="84"/>
      <c r="J56" s="84"/>
      <c r="K56" s="84"/>
      <c r="L56" s="84"/>
      <c r="M56" s="84"/>
    </row>
    <row r="57" spans="2:13" ht="14.25" customHeight="1">
      <c r="B57" s="82"/>
      <c r="C57" s="83"/>
      <c r="D57" s="14"/>
      <c r="E57" s="84"/>
      <c r="F57" s="84"/>
      <c r="G57" s="84"/>
      <c r="H57" s="84"/>
      <c r="I57" s="84"/>
      <c r="J57" s="84"/>
      <c r="K57" s="84"/>
      <c r="L57" s="84"/>
      <c r="M57" s="84"/>
    </row>
    <row r="58" spans="2:13" ht="14.25" customHeight="1">
      <c r="B58" s="82"/>
      <c r="C58" s="83"/>
      <c r="D58" s="14"/>
      <c r="E58" s="84"/>
      <c r="F58" s="84"/>
      <c r="G58" s="84"/>
      <c r="H58" s="84"/>
      <c r="I58" s="84"/>
      <c r="J58" s="84"/>
      <c r="K58" s="84"/>
      <c r="L58" s="84"/>
      <c r="M58" s="84"/>
    </row>
    <row r="59" spans="2:13" ht="14.25" customHeight="1">
      <c r="B59" s="82"/>
      <c r="C59" s="83"/>
      <c r="D59" s="14"/>
      <c r="E59" s="84"/>
      <c r="F59" s="84"/>
      <c r="G59" s="84"/>
      <c r="H59" s="84"/>
      <c r="I59" s="84"/>
      <c r="J59" s="84"/>
      <c r="K59" s="84"/>
      <c r="L59" s="84"/>
      <c r="M59" s="84"/>
    </row>
    <row r="60" spans="1:14" s="64" customFormat="1" ht="14.25" customHeight="1">
      <c r="A60" s="14"/>
      <c r="B60" s="82"/>
      <c r="C60" s="83"/>
      <c r="D60" s="14"/>
      <c r="E60" s="84"/>
      <c r="F60" s="84"/>
      <c r="G60" s="84"/>
      <c r="H60" s="84"/>
      <c r="I60" s="84"/>
      <c r="J60" s="84"/>
      <c r="K60" s="84"/>
      <c r="L60" s="84"/>
      <c r="M60" s="84"/>
      <c r="N60" s="13"/>
    </row>
    <row r="61" spans="1:14" s="72" customFormat="1" ht="14.25" customHeight="1">
      <c r="A61" s="14"/>
      <c r="B61" s="82"/>
      <c r="C61" s="83"/>
      <c r="D61" s="14"/>
      <c r="E61" s="84"/>
      <c r="F61" s="84"/>
      <c r="G61" s="84"/>
      <c r="H61" s="84"/>
      <c r="I61" s="84"/>
      <c r="J61" s="84"/>
      <c r="K61" s="84"/>
      <c r="L61" s="84"/>
      <c r="M61" s="84"/>
      <c r="N61" s="13"/>
    </row>
    <row r="62" spans="1:14" s="72" customFormat="1" ht="14.25" customHeight="1">
      <c r="A62" s="14"/>
      <c r="B62" s="82"/>
      <c r="C62" s="83"/>
      <c r="D62" s="14"/>
      <c r="E62" s="84"/>
      <c r="F62" s="84"/>
      <c r="G62" s="84"/>
      <c r="H62" s="84"/>
      <c r="I62" s="84"/>
      <c r="J62" s="84"/>
      <c r="K62" s="84"/>
      <c r="L62" s="84"/>
      <c r="M62" s="84"/>
      <c r="N62" s="13"/>
    </row>
    <row r="63" spans="2:13" ht="14.25" customHeight="1">
      <c r="B63" s="82"/>
      <c r="C63" s="83"/>
      <c r="D63" s="14"/>
      <c r="E63" s="84"/>
      <c r="F63" s="84"/>
      <c r="G63" s="84"/>
      <c r="H63" s="84"/>
      <c r="I63" s="84"/>
      <c r="J63" s="84"/>
      <c r="K63" s="84"/>
      <c r="L63" s="84"/>
      <c r="M63" s="84"/>
    </row>
    <row r="64" spans="1:14" s="80" customFormat="1" ht="20.25" customHeight="1">
      <c r="A64" s="14"/>
      <c r="B64" s="82"/>
      <c r="C64" s="83"/>
      <c r="D64" s="14"/>
      <c r="E64" s="84"/>
      <c r="F64" s="84"/>
      <c r="G64" s="84"/>
      <c r="H64" s="84"/>
      <c r="I64" s="84"/>
      <c r="J64" s="84"/>
      <c r="K64" s="84"/>
      <c r="L64" s="84"/>
      <c r="M64" s="84"/>
      <c r="N64" s="13"/>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85"/>
      <c r="E69" s="84"/>
      <c r="F69" s="84"/>
      <c r="G69" s="84"/>
      <c r="H69" s="84"/>
      <c r="I69" s="84"/>
      <c r="J69" s="84"/>
      <c r="K69" s="84"/>
      <c r="L69" s="84"/>
      <c r="M69" s="84"/>
    </row>
    <row r="70" spans="2:13" ht="12.75" customHeight="1">
      <c r="B70" s="82"/>
      <c r="C70" s="83"/>
      <c r="D70" s="85"/>
      <c r="E70" s="84"/>
      <c r="F70" s="84"/>
      <c r="G70" s="84"/>
      <c r="H70" s="84"/>
      <c r="I70" s="84"/>
      <c r="J70" s="84"/>
      <c r="K70" s="84"/>
      <c r="L70" s="84"/>
      <c r="M70" s="84"/>
    </row>
    <row r="71" spans="2:13" ht="12.75" customHeight="1">
      <c r="B71" s="82"/>
      <c r="C71" s="83"/>
      <c r="D71" s="14"/>
      <c r="E71" s="84"/>
      <c r="F71" s="84"/>
      <c r="G71" s="84"/>
      <c r="H71" s="84"/>
      <c r="I71" s="84"/>
      <c r="J71" s="84"/>
      <c r="K71" s="84"/>
      <c r="L71" s="84"/>
      <c r="M71" s="84"/>
    </row>
    <row r="72" spans="2:13" ht="12.75" customHeight="1">
      <c r="B72" s="82"/>
      <c r="C72" s="83"/>
      <c r="D72" s="14"/>
      <c r="E72" s="84"/>
      <c r="F72" s="84"/>
      <c r="G72" s="84"/>
      <c r="H72" s="84"/>
      <c r="I72" s="84"/>
      <c r="J72" s="84"/>
      <c r="K72" s="84"/>
      <c r="L72" s="84"/>
      <c r="M72" s="84"/>
    </row>
    <row r="73" spans="2:13" ht="12.75" customHeight="1">
      <c r="B73" s="82"/>
      <c r="C73" s="83"/>
      <c r="D73" s="14"/>
      <c r="E73" s="84"/>
      <c r="F73" s="84"/>
      <c r="G73" s="84"/>
      <c r="H73" s="84"/>
      <c r="I73" s="84"/>
      <c r="J73" s="84"/>
      <c r="K73" s="84"/>
      <c r="L73" s="84"/>
      <c r="M73" s="84"/>
    </row>
    <row r="74" spans="2:13" ht="12.75" customHeight="1">
      <c r="B74" s="82"/>
      <c r="C74" s="83"/>
      <c r="D74" s="14"/>
      <c r="E74" s="84"/>
      <c r="F74" s="84"/>
      <c r="G74" s="84"/>
      <c r="H74" s="84"/>
      <c r="I74" s="84"/>
      <c r="J74" s="84"/>
      <c r="K74" s="84"/>
      <c r="L74" s="84"/>
      <c r="M74" s="84"/>
    </row>
    <row r="75" spans="2:13" ht="12.75" customHeight="1">
      <c r="B75" s="82"/>
      <c r="C75" s="83"/>
      <c r="D75" s="84"/>
      <c r="E75" s="84"/>
      <c r="F75" s="84"/>
      <c r="G75" s="84"/>
      <c r="H75" s="84"/>
      <c r="I75" s="84"/>
      <c r="J75" s="84"/>
      <c r="K75" s="84"/>
      <c r="L75" s="84"/>
      <c r="M75" s="84"/>
    </row>
    <row r="76" spans="2:13" ht="12.75" customHeight="1">
      <c r="B76" s="82"/>
      <c r="C76" s="83"/>
      <c r="D76" s="84"/>
      <c r="E76" s="84"/>
      <c r="F76" s="84"/>
      <c r="G76" s="84"/>
      <c r="H76" s="84"/>
      <c r="I76" s="84"/>
      <c r="J76" s="84"/>
      <c r="K76" s="84"/>
      <c r="L76" s="84"/>
      <c r="M76" s="84"/>
    </row>
    <row r="77" spans="2:13" ht="12.75" customHeight="1">
      <c r="B77" s="82"/>
      <c r="C77" s="83"/>
      <c r="D77" s="84"/>
      <c r="E77" s="84"/>
      <c r="F77" s="84"/>
      <c r="G77" s="84"/>
      <c r="H77" s="84"/>
      <c r="I77" s="84"/>
      <c r="J77" s="84"/>
      <c r="K77" s="84"/>
      <c r="L77" s="84"/>
      <c r="M77" s="84"/>
    </row>
    <row r="78" spans="2:13" ht="12.75" customHeight="1">
      <c r="B78" s="82"/>
      <c r="C78" s="83"/>
      <c r="D78" s="23"/>
      <c r="E78" s="84"/>
      <c r="F78" s="84"/>
      <c r="G78" s="84"/>
      <c r="H78" s="84"/>
      <c r="I78" s="84"/>
      <c r="J78" s="84"/>
      <c r="K78" s="84"/>
      <c r="L78" s="84"/>
      <c r="M78" s="84"/>
    </row>
    <row r="79" spans="2:13" ht="12.75" customHeight="1">
      <c r="B79" s="82"/>
      <c r="C79" s="83"/>
      <c r="D79" s="84"/>
      <c r="E79" s="84"/>
      <c r="F79" s="84"/>
      <c r="G79" s="84"/>
      <c r="H79" s="84"/>
      <c r="I79" s="84"/>
      <c r="J79" s="84"/>
      <c r="K79" s="84"/>
      <c r="L79" s="84"/>
      <c r="M79" s="84"/>
    </row>
    <row r="80" spans="2:13" ht="12.75" customHeight="1">
      <c r="B80" s="82"/>
      <c r="C80" s="83"/>
      <c r="D80" s="84"/>
      <c r="E80" s="84"/>
      <c r="F80" s="84"/>
      <c r="G80" s="84"/>
      <c r="H80" s="84"/>
      <c r="I80" s="84"/>
      <c r="J80" s="84"/>
      <c r="K80" s="84"/>
      <c r="L80" s="84"/>
      <c r="M80" s="84"/>
    </row>
    <row r="81" spans="2:13" ht="12.75" customHeight="1">
      <c r="B81" s="82"/>
      <c r="C81" s="83"/>
      <c r="D81" s="84"/>
      <c r="E81" s="84"/>
      <c r="F81" s="84"/>
      <c r="G81" s="84"/>
      <c r="H81" s="84"/>
      <c r="I81" s="84"/>
      <c r="J81" s="84"/>
      <c r="K81" s="84"/>
      <c r="L81" s="84"/>
      <c r="M81" s="84"/>
    </row>
    <row r="82" spans="2:13" ht="12.75" customHeight="1">
      <c r="B82" s="82"/>
      <c r="C82" s="83"/>
      <c r="D82" s="85"/>
      <c r="E82" s="84"/>
      <c r="F82" s="84"/>
      <c r="G82" s="84"/>
      <c r="H82" s="84"/>
      <c r="I82" s="84"/>
      <c r="J82" s="84"/>
      <c r="K82" s="84"/>
      <c r="L82" s="84"/>
      <c r="M82" s="84"/>
    </row>
    <row r="83" spans="2:13" ht="12.75" customHeight="1">
      <c r="B83" s="82">
        <f aca="true" t="shared" si="4" ref="B83:B146">B82+1</f>
        <v>1</v>
      </c>
      <c r="C83" s="83"/>
      <c r="D83" s="84"/>
      <c r="E83" s="84"/>
      <c r="F83" s="84"/>
      <c r="G83" s="84"/>
      <c r="H83" s="84"/>
      <c r="I83" s="84"/>
      <c r="J83" s="84"/>
      <c r="K83" s="84"/>
      <c r="L83" s="84"/>
      <c r="M83" s="84"/>
    </row>
    <row r="84" spans="2:13" ht="12.75" customHeight="1">
      <c r="B84" s="82">
        <f t="shared" si="4"/>
        <v>2</v>
      </c>
      <c r="C84" s="83"/>
      <c r="D84" s="84"/>
      <c r="E84" s="84"/>
      <c r="F84" s="84"/>
      <c r="G84" s="84"/>
      <c r="H84" s="84"/>
      <c r="I84" s="84"/>
      <c r="J84" s="84"/>
      <c r="K84" s="84"/>
      <c r="L84" s="84"/>
      <c r="M84" s="84"/>
    </row>
    <row r="85" spans="2:13" ht="12.75" customHeight="1">
      <c r="B85" s="82">
        <f t="shared" si="4"/>
        <v>3</v>
      </c>
      <c r="C85" s="83"/>
      <c r="D85" s="84"/>
      <c r="E85" s="84"/>
      <c r="F85" s="84"/>
      <c r="G85" s="84"/>
      <c r="H85" s="84"/>
      <c r="I85" s="84"/>
      <c r="J85" s="84"/>
      <c r="K85" s="84"/>
      <c r="L85" s="84"/>
      <c r="M85" s="84"/>
    </row>
    <row r="86" spans="2:13" ht="12.75" customHeight="1">
      <c r="B86" s="82">
        <f t="shared" si="4"/>
        <v>4</v>
      </c>
      <c r="C86" s="83"/>
      <c r="D86" s="84"/>
      <c r="E86" s="84"/>
      <c r="F86" s="84"/>
      <c r="G86" s="84"/>
      <c r="H86" s="84"/>
      <c r="I86" s="84"/>
      <c r="J86" s="84"/>
      <c r="K86" s="84"/>
      <c r="L86" s="84"/>
      <c r="M86" s="84"/>
    </row>
    <row r="87" spans="2:13" ht="12.75" customHeight="1">
      <c r="B87" s="82">
        <f t="shared" si="4"/>
        <v>5</v>
      </c>
      <c r="C87" s="83"/>
      <c r="D87" s="84"/>
      <c r="E87" s="84"/>
      <c r="F87" s="84"/>
      <c r="G87" s="84"/>
      <c r="H87" s="84"/>
      <c r="I87" s="84"/>
      <c r="J87" s="84"/>
      <c r="K87" s="84"/>
      <c r="L87" s="84"/>
      <c r="M87" s="84"/>
    </row>
    <row r="88" spans="2:13" ht="12.75" customHeight="1">
      <c r="B88" s="82">
        <f t="shared" si="4"/>
        <v>6</v>
      </c>
      <c r="C88" s="83"/>
      <c r="D88" s="84"/>
      <c r="E88" s="84"/>
      <c r="F88" s="84"/>
      <c r="G88" s="84"/>
      <c r="H88" s="84"/>
      <c r="I88" s="84"/>
      <c r="J88" s="84"/>
      <c r="K88" s="84"/>
      <c r="L88" s="84"/>
      <c r="M88" s="84"/>
    </row>
    <row r="89" spans="2:13" ht="12.75" customHeight="1">
      <c r="B89" s="82">
        <f t="shared" si="4"/>
        <v>7</v>
      </c>
      <c r="C89" s="83"/>
      <c r="D89" s="84"/>
      <c r="E89" s="84"/>
      <c r="F89" s="84"/>
      <c r="G89" s="84"/>
      <c r="H89" s="84"/>
      <c r="I89" s="84"/>
      <c r="J89" s="84"/>
      <c r="K89" s="84"/>
      <c r="L89" s="84"/>
      <c r="M89" s="84"/>
    </row>
    <row r="90" spans="2:13" ht="12.75" customHeight="1">
      <c r="B90" s="82">
        <f t="shared" si="4"/>
        <v>8</v>
      </c>
      <c r="C90" s="83"/>
      <c r="D90" s="84"/>
      <c r="E90" s="84"/>
      <c r="F90" s="84"/>
      <c r="G90" s="84"/>
      <c r="H90" s="84"/>
      <c r="I90" s="84"/>
      <c r="J90" s="84"/>
      <c r="K90" s="84"/>
      <c r="L90" s="84"/>
      <c r="M90" s="84"/>
    </row>
    <row r="91" spans="2:13" ht="12.75" customHeight="1">
      <c r="B91" s="82">
        <f t="shared" si="4"/>
        <v>9</v>
      </c>
      <c r="C91" s="83"/>
      <c r="D91" s="84"/>
      <c r="E91" s="84"/>
      <c r="F91" s="84"/>
      <c r="G91" s="84"/>
      <c r="H91" s="84"/>
      <c r="I91" s="84"/>
      <c r="J91" s="84"/>
      <c r="K91" s="84"/>
      <c r="L91" s="84"/>
      <c r="M91" s="84"/>
    </row>
    <row r="92" spans="2:13" ht="12.75" customHeight="1">
      <c r="B92" s="82">
        <f t="shared" si="4"/>
        <v>10</v>
      </c>
      <c r="C92" s="83"/>
      <c r="D92" s="23"/>
      <c r="E92" s="84"/>
      <c r="F92" s="84"/>
      <c r="G92" s="84"/>
      <c r="H92" s="84"/>
      <c r="I92" s="84"/>
      <c r="J92" s="84"/>
      <c r="K92" s="84"/>
      <c r="L92" s="84"/>
      <c r="M92" s="84"/>
    </row>
    <row r="93" spans="2:13" ht="12.75" customHeight="1">
      <c r="B93" s="82">
        <f t="shared" si="4"/>
        <v>11</v>
      </c>
      <c r="C93" s="83"/>
      <c r="D93" s="84"/>
      <c r="E93" s="84"/>
      <c r="F93" s="84"/>
      <c r="G93" s="84"/>
      <c r="H93" s="84"/>
      <c r="I93" s="84"/>
      <c r="J93" s="84"/>
      <c r="K93" s="84"/>
      <c r="L93" s="84"/>
      <c r="M93" s="84"/>
    </row>
    <row r="94" spans="2:13" ht="12.75" customHeight="1">
      <c r="B94" s="82">
        <f t="shared" si="4"/>
        <v>12</v>
      </c>
      <c r="C94" s="83"/>
      <c r="D94" s="84"/>
      <c r="E94" s="84"/>
      <c r="F94" s="84"/>
      <c r="G94" s="84"/>
      <c r="H94" s="84"/>
      <c r="I94" s="84"/>
      <c r="J94" s="84"/>
      <c r="K94" s="84"/>
      <c r="L94" s="84"/>
      <c r="M94" s="84"/>
    </row>
    <row r="95" spans="2:13" ht="12.75" customHeight="1">
      <c r="B95" s="82">
        <f t="shared" si="4"/>
        <v>13</v>
      </c>
      <c r="C95" s="83"/>
      <c r="D95" s="84"/>
      <c r="E95" s="84"/>
      <c r="F95" s="84"/>
      <c r="G95" s="84"/>
      <c r="H95" s="84"/>
      <c r="I95" s="84"/>
      <c r="J95" s="84"/>
      <c r="K95" s="84"/>
      <c r="L95" s="84"/>
      <c r="M95" s="84"/>
    </row>
    <row r="96" spans="2:13" ht="12.75" customHeight="1">
      <c r="B96" s="82">
        <f t="shared" si="4"/>
        <v>14</v>
      </c>
      <c r="C96" s="83"/>
      <c r="D96" s="23"/>
      <c r="E96" s="84"/>
      <c r="F96" s="84"/>
      <c r="G96" s="84"/>
      <c r="H96" s="84"/>
      <c r="I96" s="84"/>
      <c r="J96" s="84"/>
      <c r="K96" s="84"/>
      <c r="L96" s="84"/>
      <c r="M96" s="84"/>
    </row>
    <row r="97" spans="2:13" ht="12.75" customHeight="1">
      <c r="B97" s="82">
        <f t="shared" si="4"/>
        <v>15</v>
      </c>
      <c r="C97" s="83"/>
      <c r="D97" s="84"/>
      <c r="E97" s="84"/>
      <c r="F97" s="84"/>
      <c r="G97" s="84"/>
      <c r="H97" s="84"/>
      <c r="I97" s="84"/>
      <c r="J97" s="84"/>
      <c r="K97" s="84"/>
      <c r="L97" s="84"/>
      <c r="M97" s="84"/>
    </row>
    <row r="98" spans="2:13" ht="12.75" customHeight="1">
      <c r="B98" s="82">
        <f t="shared" si="4"/>
        <v>16</v>
      </c>
      <c r="C98" s="83"/>
      <c r="D98" s="84"/>
      <c r="E98" s="84"/>
      <c r="F98" s="84"/>
      <c r="G98" s="84"/>
      <c r="H98" s="84"/>
      <c r="I98" s="84"/>
      <c r="J98" s="84"/>
      <c r="K98" s="84"/>
      <c r="L98" s="84"/>
      <c r="M98" s="84"/>
    </row>
    <row r="99" spans="2:13" ht="12.75" customHeight="1">
      <c r="B99" s="82">
        <f t="shared" si="4"/>
        <v>17</v>
      </c>
      <c r="C99" s="83"/>
      <c r="D99" s="84"/>
      <c r="E99" s="84"/>
      <c r="F99" s="84"/>
      <c r="G99" s="84"/>
      <c r="H99" s="84"/>
      <c r="I99" s="84"/>
      <c r="J99" s="84"/>
      <c r="K99" s="84"/>
      <c r="L99" s="84"/>
      <c r="M99" s="84"/>
    </row>
    <row r="100" spans="2:13" ht="12.75" customHeight="1">
      <c r="B100" s="82">
        <f t="shared" si="4"/>
        <v>18</v>
      </c>
      <c r="C100" s="83"/>
      <c r="D100" s="84"/>
      <c r="E100" s="84"/>
      <c r="F100" s="84"/>
      <c r="G100" s="84"/>
      <c r="H100" s="84"/>
      <c r="I100" s="84"/>
      <c r="J100" s="84"/>
      <c r="K100" s="84"/>
      <c r="L100" s="84"/>
      <c r="M100" s="84"/>
    </row>
    <row r="101" spans="2:13" ht="12.75" customHeight="1">
      <c r="B101" s="82">
        <f t="shared" si="4"/>
        <v>19</v>
      </c>
      <c r="C101" s="83"/>
      <c r="D101" s="84"/>
      <c r="E101" s="84"/>
      <c r="F101" s="84"/>
      <c r="G101" s="84"/>
      <c r="H101" s="84"/>
      <c r="I101" s="84"/>
      <c r="J101" s="84"/>
      <c r="K101" s="84"/>
      <c r="L101" s="84"/>
      <c r="M101" s="84"/>
    </row>
    <row r="102" spans="2:13" ht="12.75" customHeight="1">
      <c r="B102" s="82">
        <f t="shared" si="4"/>
        <v>20</v>
      </c>
      <c r="C102" s="83"/>
      <c r="D102" s="84"/>
      <c r="E102" s="84"/>
      <c r="F102" s="84"/>
      <c r="G102" s="84"/>
      <c r="H102" s="84"/>
      <c r="I102" s="84"/>
      <c r="J102" s="84"/>
      <c r="K102" s="84"/>
      <c r="L102" s="84"/>
      <c r="M102" s="84"/>
    </row>
    <row r="103" spans="2:13" ht="12.75" customHeight="1">
      <c r="B103" s="82">
        <f t="shared" si="4"/>
        <v>21</v>
      </c>
      <c r="C103" s="83"/>
      <c r="D103" s="84"/>
      <c r="E103" s="84"/>
      <c r="F103" s="84"/>
      <c r="G103" s="84"/>
      <c r="H103" s="84"/>
      <c r="I103" s="84"/>
      <c r="J103" s="84"/>
      <c r="K103" s="84"/>
      <c r="L103" s="84"/>
      <c r="M103" s="84"/>
    </row>
    <row r="104" spans="2:13" ht="12.75" customHeight="1">
      <c r="B104" s="82">
        <f t="shared" si="4"/>
        <v>22</v>
      </c>
      <c r="C104" s="83"/>
      <c r="D104" s="84"/>
      <c r="E104" s="84"/>
      <c r="F104" s="84"/>
      <c r="G104" s="84"/>
      <c r="H104" s="84"/>
      <c r="I104" s="84"/>
      <c r="J104" s="84"/>
      <c r="K104" s="84"/>
      <c r="L104" s="84"/>
      <c r="M104" s="84"/>
    </row>
    <row r="105" spans="2:13" ht="12.75" customHeight="1">
      <c r="B105" s="82">
        <f t="shared" si="4"/>
        <v>23</v>
      </c>
      <c r="C105" s="83"/>
      <c r="D105" s="84"/>
      <c r="E105" s="84"/>
      <c r="F105" s="84"/>
      <c r="G105" s="84"/>
      <c r="H105" s="84"/>
      <c r="I105" s="84"/>
      <c r="J105" s="84"/>
      <c r="K105" s="84"/>
      <c r="L105" s="84"/>
      <c r="M105" s="84"/>
    </row>
    <row r="106" spans="2:13" ht="12.75" customHeight="1">
      <c r="B106" s="82">
        <f t="shared" si="4"/>
        <v>24</v>
      </c>
      <c r="C106" s="83"/>
      <c r="D106" s="84"/>
      <c r="E106" s="84"/>
      <c r="F106" s="84"/>
      <c r="G106" s="84"/>
      <c r="H106" s="84"/>
      <c r="I106" s="84"/>
      <c r="J106" s="84"/>
      <c r="K106" s="84"/>
      <c r="L106" s="84"/>
      <c r="M106" s="84"/>
    </row>
    <row r="107" spans="2:13" ht="12.75" customHeight="1">
      <c r="B107" s="82">
        <f t="shared" si="4"/>
        <v>25</v>
      </c>
      <c r="C107" s="83"/>
      <c r="D107" s="84"/>
      <c r="E107" s="84"/>
      <c r="F107" s="84"/>
      <c r="G107" s="84"/>
      <c r="H107" s="84"/>
      <c r="I107" s="84"/>
      <c r="J107" s="84"/>
      <c r="K107" s="84"/>
      <c r="L107" s="84"/>
      <c r="M107" s="84"/>
    </row>
    <row r="108" spans="2:13" ht="12.75" customHeight="1">
      <c r="B108" s="82">
        <f t="shared" si="4"/>
        <v>26</v>
      </c>
      <c r="C108" s="83"/>
      <c r="D108" s="84"/>
      <c r="E108" s="84"/>
      <c r="F108" s="84"/>
      <c r="G108" s="84"/>
      <c r="H108" s="84"/>
      <c r="I108" s="84"/>
      <c r="J108" s="84"/>
      <c r="K108" s="84"/>
      <c r="L108" s="84"/>
      <c r="M108" s="84"/>
    </row>
    <row r="109" spans="2:13" ht="12.75" customHeight="1">
      <c r="B109" s="82">
        <f t="shared" si="4"/>
        <v>27</v>
      </c>
      <c r="C109" s="83"/>
      <c r="D109" s="84"/>
      <c r="E109" s="84"/>
      <c r="F109" s="84"/>
      <c r="G109" s="84"/>
      <c r="H109" s="84"/>
      <c r="I109" s="84"/>
      <c r="J109" s="84"/>
      <c r="K109" s="84"/>
      <c r="L109" s="84"/>
      <c r="M109" s="84"/>
    </row>
    <row r="110" spans="2:13" ht="12.75" customHeight="1">
      <c r="B110" s="82">
        <f t="shared" si="4"/>
        <v>28</v>
      </c>
      <c r="C110" s="83"/>
      <c r="D110" s="84"/>
      <c r="E110" s="84"/>
      <c r="F110" s="84"/>
      <c r="G110" s="84"/>
      <c r="H110" s="84"/>
      <c r="I110" s="84"/>
      <c r="J110" s="84"/>
      <c r="K110" s="84"/>
      <c r="L110" s="84"/>
      <c r="M110" s="84"/>
    </row>
    <row r="111" spans="2:13" ht="12.75" customHeight="1">
      <c r="B111" s="82">
        <f t="shared" si="4"/>
        <v>29</v>
      </c>
      <c r="C111" s="83"/>
      <c r="D111" s="84"/>
      <c r="E111" s="84"/>
      <c r="F111" s="84"/>
      <c r="G111" s="84"/>
      <c r="H111" s="84"/>
      <c r="I111" s="84"/>
      <c r="J111" s="84"/>
      <c r="K111" s="84"/>
      <c r="L111" s="84"/>
      <c r="M111" s="84"/>
    </row>
    <row r="112" spans="2:13" ht="12.75" customHeight="1">
      <c r="B112" s="82">
        <f t="shared" si="4"/>
        <v>30</v>
      </c>
      <c r="C112" s="83"/>
      <c r="D112" s="84"/>
      <c r="E112" s="84"/>
      <c r="F112" s="84"/>
      <c r="G112" s="84"/>
      <c r="H112" s="84"/>
      <c r="I112" s="84"/>
      <c r="J112" s="84"/>
      <c r="K112" s="84"/>
      <c r="L112" s="84"/>
      <c r="M112" s="84"/>
    </row>
    <row r="113" spans="2:13" ht="12.75" customHeight="1">
      <c r="B113" s="82">
        <f t="shared" si="4"/>
        <v>31</v>
      </c>
      <c r="C113" s="83"/>
      <c r="D113" s="84"/>
      <c r="E113" s="84"/>
      <c r="F113" s="84"/>
      <c r="G113" s="84"/>
      <c r="H113" s="84"/>
      <c r="I113" s="84"/>
      <c r="J113" s="84"/>
      <c r="K113" s="84"/>
      <c r="L113" s="84"/>
      <c r="M113" s="84"/>
    </row>
    <row r="114" spans="2:13" ht="12.75" customHeight="1">
      <c r="B114" s="82">
        <f t="shared" si="4"/>
        <v>32</v>
      </c>
      <c r="C114" s="83"/>
      <c r="D114" s="84"/>
      <c r="E114" s="84"/>
      <c r="F114" s="84"/>
      <c r="G114" s="84"/>
      <c r="H114" s="84"/>
      <c r="I114" s="84"/>
      <c r="J114" s="84"/>
      <c r="K114" s="84"/>
      <c r="L114" s="84"/>
      <c r="M114" s="84"/>
    </row>
    <row r="115" spans="2:13" ht="12.75" customHeight="1">
      <c r="B115" s="82">
        <f t="shared" si="4"/>
        <v>33</v>
      </c>
      <c r="C115" s="83"/>
      <c r="D115" s="84"/>
      <c r="E115" s="84"/>
      <c r="F115" s="84"/>
      <c r="G115" s="84"/>
      <c r="H115" s="84"/>
      <c r="I115" s="84"/>
      <c r="J115" s="84"/>
      <c r="K115" s="84"/>
      <c r="L115" s="84"/>
      <c r="M115" s="84"/>
    </row>
    <row r="116" spans="2:13" ht="12.75" customHeight="1">
      <c r="B116" s="82">
        <f t="shared" si="4"/>
        <v>34</v>
      </c>
      <c r="C116" s="83"/>
      <c r="D116" s="84"/>
      <c r="E116" s="84"/>
      <c r="F116" s="84"/>
      <c r="G116" s="84"/>
      <c r="H116" s="84"/>
      <c r="I116" s="84"/>
      <c r="J116" s="84"/>
      <c r="K116" s="84"/>
      <c r="L116" s="84"/>
      <c r="M116" s="84"/>
    </row>
    <row r="117" spans="2:13" ht="12.75" customHeight="1">
      <c r="B117" s="82">
        <f t="shared" si="4"/>
        <v>35</v>
      </c>
      <c r="C117" s="83"/>
      <c r="D117" s="84"/>
      <c r="E117" s="84"/>
      <c r="F117" s="84"/>
      <c r="G117" s="84"/>
      <c r="H117" s="84"/>
      <c r="I117" s="84"/>
      <c r="J117" s="84"/>
      <c r="K117" s="84"/>
      <c r="L117" s="84"/>
      <c r="M117" s="84"/>
    </row>
    <row r="118" spans="2:13" ht="12.75" customHeight="1">
      <c r="B118" s="82">
        <f t="shared" si="4"/>
        <v>36</v>
      </c>
      <c r="C118" s="83"/>
      <c r="D118" s="84"/>
      <c r="E118" s="84"/>
      <c r="F118" s="84"/>
      <c r="G118" s="84"/>
      <c r="H118" s="84"/>
      <c r="I118" s="84"/>
      <c r="J118" s="84"/>
      <c r="K118" s="84"/>
      <c r="L118" s="84"/>
      <c r="M118" s="84"/>
    </row>
    <row r="119" spans="2:13" ht="12.75" customHeight="1">
      <c r="B119" s="82">
        <f t="shared" si="4"/>
        <v>37</v>
      </c>
      <c r="C119" s="83"/>
      <c r="D119" s="84"/>
      <c r="E119" s="84"/>
      <c r="F119" s="84"/>
      <c r="G119" s="84"/>
      <c r="H119" s="84"/>
      <c r="I119" s="84"/>
      <c r="J119" s="84"/>
      <c r="K119" s="84"/>
      <c r="L119" s="84"/>
      <c r="M119" s="84"/>
    </row>
    <row r="120" spans="2:13" ht="12.75" customHeight="1">
      <c r="B120" s="82">
        <f t="shared" si="4"/>
        <v>38</v>
      </c>
      <c r="C120" s="83"/>
      <c r="D120" s="84"/>
      <c r="E120" s="84"/>
      <c r="F120" s="84"/>
      <c r="G120" s="84"/>
      <c r="H120" s="84"/>
      <c r="I120" s="84"/>
      <c r="J120" s="84"/>
      <c r="K120" s="84"/>
      <c r="L120" s="84"/>
      <c r="M120" s="84"/>
    </row>
    <row r="121" spans="2:13" ht="12.75" customHeight="1">
      <c r="B121" s="82">
        <f t="shared" si="4"/>
        <v>39</v>
      </c>
      <c r="C121" s="83"/>
      <c r="D121" s="84"/>
      <c r="E121" s="84"/>
      <c r="F121" s="84"/>
      <c r="G121" s="84"/>
      <c r="H121" s="84"/>
      <c r="I121" s="84"/>
      <c r="J121" s="84"/>
      <c r="K121" s="84"/>
      <c r="L121" s="84"/>
      <c r="M121" s="84"/>
    </row>
    <row r="122" spans="2:13" ht="12.75" customHeight="1">
      <c r="B122" s="82">
        <f t="shared" si="4"/>
        <v>40</v>
      </c>
      <c r="C122" s="83"/>
      <c r="D122" s="84"/>
      <c r="E122" s="84"/>
      <c r="F122" s="84"/>
      <c r="G122" s="84"/>
      <c r="H122" s="84"/>
      <c r="I122" s="84"/>
      <c r="J122" s="84"/>
      <c r="K122" s="84"/>
      <c r="L122" s="84"/>
      <c r="M122" s="84"/>
    </row>
    <row r="123" spans="2:13" ht="12.75" customHeight="1">
      <c r="B123" s="82">
        <f t="shared" si="4"/>
        <v>41</v>
      </c>
      <c r="C123" s="83"/>
      <c r="D123" s="84"/>
      <c r="E123" s="84"/>
      <c r="F123" s="84"/>
      <c r="G123" s="84"/>
      <c r="H123" s="84"/>
      <c r="I123" s="84"/>
      <c r="J123" s="84"/>
      <c r="K123" s="84"/>
      <c r="L123" s="84"/>
      <c r="M123" s="84"/>
    </row>
    <row r="124" spans="2:13" ht="12.75" customHeight="1">
      <c r="B124" s="82">
        <f t="shared" si="4"/>
        <v>42</v>
      </c>
      <c r="C124" s="83"/>
      <c r="D124" s="84"/>
      <c r="E124" s="84"/>
      <c r="F124" s="84"/>
      <c r="G124" s="84"/>
      <c r="H124" s="84"/>
      <c r="I124" s="84"/>
      <c r="J124" s="84"/>
      <c r="K124" s="84"/>
      <c r="L124" s="84"/>
      <c r="M124" s="84"/>
    </row>
    <row r="125" spans="2:13" ht="12.75" customHeight="1">
      <c r="B125" s="82">
        <f t="shared" si="4"/>
        <v>43</v>
      </c>
      <c r="C125" s="83"/>
      <c r="D125" s="23"/>
      <c r="E125" s="84"/>
      <c r="F125" s="84"/>
      <c r="G125" s="84"/>
      <c r="H125" s="84"/>
      <c r="I125" s="84"/>
      <c r="J125" s="84"/>
      <c r="K125" s="84"/>
      <c r="L125" s="84"/>
      <c r="M125" s="84"/>
    </row>
    <row r="126" spans="2:13" ht="12.75" customHeight="1">
      <c r="B126" s="82">
        <f t="shared" si="4"/>
        <v>44</v>
      </c>
      <c r="C126" s="83"/>
      <c r="D126" s="84"/>
      <c r="E126" s="84"/>
      <c r="F126" s="84"/>
      <c r="G126" s="84"/>
      <c r="H126" s="84"/>
      <c r="I126" s="84"/>
      <c r="J126" s="84"/>
      <c r="K126" s="84"/>
      <c r="L126" s="84"/>
      <c r="M126" s="84"/>
    </row>
    <row r="127" spans="2:13" ht="12.75" customHeight="1">
      <c r="B127" s="82">
        <f t="shared" si="4"/>
        <v>45</v>
      </c>
      <c r="C127" s="83"/>
      <c r="D127" s="23"/>
      <c r="E127" s="86"/>
      <c r="F127" s="84"/>
      <c r="G127" s="84"/>
      <c r="H127" s="84"/>
      <c r="I127" s="84"/>
      <c r="J127" s="84"/>
      <c r="K127" s="84"/>
      <c r="L127" s="84"/>
      <c r="M127" s="84"/>
    </row>
    <row r="128" spans="2:13" ht="12.75" customHeight="1">
      <c r="B128" s="82">
        <f t="shared" si="4"/>
        <v>46</v>
      </c>
      <c r="C128" s="83"/>
      <c r="D128" s="23"/>
      <c r="E128" s="86"/>
      <c r="F128" s="84"/>
      <c r="G128" s="84"/>
      <c r="H128" s="84"/>
      <c r="I128" s="84"/>
      <c r="J128" s="84"/>
      <c r="K128" s="84"/>
      <c r="L128" s="84"/>
      <c r="M128" s="84"/>
    </row>
    <row r="129" spans="2:13" ht="12.75" customHeight="1">
      <c r="B129" s="82">
        <f t="shared" si="4"/>
        <v>47</v>
      </c>
      <c r="C129" s="83"/>
      <c r="D129" s="23"/>
      <c r="E129" s="86"/>
      <c r="F129" s="84"/>
      <c r="G129" s="84"/>
      <c r="H129" s="84"/>
      <c r="I129" s="84"/>
      <c r="J129" s="84"/>
      <c r="K129" s="84"/>
      <c r="L129" s="84"/>
      <c r="M129" s="84"/>
    </row>
    <row r="130" spans="2:13" ht="12.75" customHeight="1">
      <c r="B130" s="82">
        <f t="shared" si="4"/>
        <v>48</v>
      </c>
      <c r="C130" s="83"/>
      <c r="D130" s="23"/>
      <c r="E130" s="86"/>
      <c r="F130" s="84"/>
      <c r="G130" s="84"/>
      <c r="H130" s="84"/>
      <c r="I130" s="84"/>
      <c r="J130" s="84"/>
      <c r="K130" s="84"/>
      <c r="L130" s="84"/>
      <c r="M130" s="84"/>
    </row>
    <row r="131" spans="2:13" ht="12.75" customHeight="1">
      <c r="B131" s="82">
        <f t="shared" si="4"/>
        <v>49</v>
      </c>
      <c r="C131" s="83"/>
      <c r="D131" s="23"/>
      <c r="E131" s="84"/>
      <c r="F131" s="84"/>
      <c r="G131" s="84"/>
      <c r="H131" s="84"/>
      <c r="I131" s="84"/>
      <c r="J131" s="84"/>
      <c r="K131" s="84"/>
      <c r="L131" s="84"/>
      <c r="M131" s="84"/>
    </row>
    <row r="132" spans="2:13" ht="12.75" customHeight="1">
      <c r="B132" s="82">
        <f t="shared" si="4"/>
        <v>50</v>
      </c>
      <c r="C132" s="83"/>
      <c r="D132" s="84"/>
      <c r="E132" s="84"/>
      <c r="F132" s="84"/>
      <c r="G132" s="84"/>
      <c r="H132" s="84"/>
      <c r="I132" s="84"/>
      <c r="J132" s="84"/>
      <c r="K132" s="84"/>
      <c r="L132" s="84"/>
      <c r="M132" s="84"/>
    </row>
    <row r="133" spans="2:13" ht="12.75" customHeight="1">
      <c r="B133" s="82">
        <f t="shared" si="4"/>
        <v>51</v>
      </c>
      <c r="C133" s="83"/>
      <c r="D133" s="23"/>
      <c r="E133" s="86"/>
      <c r="F133" s="84"/>
      <c r="G133" s="84"/>
      <c r="H133" s="84"/>
      <c r="I133" s="84"/>
      <c r="J133" s="84"/>
      <c r="K133" s="84"/>
      <c r="L133" s="84"/>
      <c r="M133" s="84"/>
    </row>
    <row r="134" spans="2:13" ht="12.75" customHeight="1">
      <c r="B134" s="82">
        <f t="shared" si="4"/>
        <v>52</v>
      </c>
      <c r="C134" s="83"/>
      <c r="D134" s="84"/>
      <c r="E134" s="84"/>
      <c r="F134" s="84"/>
      <c r="G134" s="84"/>
      <c r="H134" s="84"/>
      <c r="I134" s="84"/>
      <c r="J134" s="84"/>
      <c r="K134" s="84"/>
      <c r="L134" s="84"/>
      <c r="M134" s="84"/>
    </row>
    <row r="135" spans="2:13" ht="12.75" customHeight="1">
      <c r="B135" s="82">
        <f t="shared" si="4"/>
        <v>53</v>
      </c>
      <c r="C135" s="83"/>
      <c r="D135" s="23"/>
      <c r="E135" s="86"/>
      <c r="F135" s="84"/>
      <c r="G135" s="84"/>
      <c r="H135" s="84"/>
      <c r="I135" s="84"/>
      <c r="J135" s="84"/>
      <c r="K135" s="84"/>
      <c r="L135" s="84"/>
      <c r="M135" s="84"/>
    </row>
    <row r="136" spans="1:14" ht="12.75" customHeight="1">
      <c r="A136" s="19"/>
      <c r="B136" s="87">
        <f t="shared" si="4"/>
        <v>54</v>
      </c>
      <c r="C136" s="21"/>
      <c r="D136" s="23"/>
      <c r="E136" s="21"/>
      <c r="F136" s="23"/>
      <c r="G136" s="23"/>
      <c r="H136" s="23"/>
      <c r="I136" s="23"/>
      <c r="J136" s="23"/>
      <c r="K136" s="23"/>
      <c r="L136" s="23"/>
      <c r="M136" s="23"/>
      <c r="N136" s="88"/>
    </row>
    <row r="137" spans="2:14" ht="12.75" customHeight="1">
      <c r="B137" s="82">
        <f t="shared" si="4"/>
        <v>55</v>
      </c>
      <c r="C137" s="83"/>
      <c r="D137" s="23"/>
      <c r="E137" s="83"/>
      <c r="F137" s="84"/>
      <c r="G137" s="89"/>
      <c r="H137" s="89"/>
      <c r="I137" s="89"/>
      <c r="J137" s="89"/>
      <c r="K137" s="89"/>
      <c r="L137" s="89"/>
      <c r="M137" s="89"/>
      <c r="N137" s="90"/>
    </row>
    <row r="138" spans="2:14" ht="12.75" customHeight="1">
      <c r="B138" s="82">
        <f t="shared" si="4"/>
        <v>56</v>
      </c>
      <c r="C138" s="83"/>
      <c r="D138" s="23"/>
      <c r="E138" s="83"/>
      <c r="F138" s="84"/>
      <c r="G138" s="89"/>
      <c r="H138" s="89"/>
      <c r="I138" s="89"/>
      <c r="J138" s="89"/>
      <c r="K138" s="89"/>
      <c r="L138" s="89"/>
      <c r="M138" s="89"/>
      <c r="N138" s="90"/>
    </row>
    <row r="139" spans="2:14" ht="12.75" customHeight="1">
      <c r="B139" s="82">
        <f t="shared" si="4"/>
        <v>57</v>
      </c>
      <c r="C139" s="83"/>
      <c r="D139" s="91"/>
      <c r="E139" s="86"/>
      <c r="F139" s="84"/>
      <c r="G139" s="89"/>
      <c r="H139" s="89"/>
      <c r="I139" s="89"/>
      <c r="J139" s="89"/>
      <c r="K139" s="89"/>
      <c r="L139" s="89"/>
      <c r="M139" s="89"/>
      <c r="N139" s="90"/>
    </row>
    <row r="140" spans="2:14" ht="12.75" customHeight="1">
      <c r="B140" s="82">
        <f t="shared" si="4"/>
        <v>58</v>
      </c>
      <c r="C140" s="83"/>
      <c r="D140" s="91"/>
      <c r="E140" s="86"/>
      <c r="F140" s="84"/>
      <c r="G140" s="89"/>
      <c r="H140" s="89"/>
      <c r="I140" s="89"/>
      <c r="J140" s="89"/>
      <c r="K140" s="89"/>
      <c r="L140" s="89"/>
      <c r="M140" s="89"/>
      <c r="N140" s="90"/>
    </row>
    <row r="141" spans="2:14" ht="12.75" customHeight="1">
      <c r="B141" s="82">
        <f t="shared" si="4"/>
        <v>59</v>
      </c>
      <c r="C141" s="83"/>
      <c r="D141" s="91"/>
      <c r="E141" s="86"/>
      <c r="F141" s="84"/>
      <c r="G141" s="89"/>
      <c r="H141" s="89"/>
      <c r="I141" s="89"/>
      <c r="J141" s="89"/>
      <c r="K141" s="89"/>
      <c r="L141" s="89"/>
      <c r="M141" s="89"/>
      <c r="N141" s="90"/>
    </row>
    <row r="142" spans="2:13" ht="12.75" customHeight="1">
      <c r="B142" s="82">
        <f t="shared" si="4"/>
        <v>60</v>
      </c>
      <c r="C142" s="83"/>
      <c r="D142" s="91"/>
      <c r="E142" s="92"/>
      <c r="F142" s="84"/>
      <c r="G142" s="84"/>
      <c r="H142" s="84"/>
      <c r="I142" s="84"/>
      <c r="J142" s="84"/>
      <c r="K142" s="84"/>
      <c r="L142" s="84"/>
      <c r="M142" s="84"/>
    </row>
    <row r="143" spans="1:14" ht="12.75" customHeight="1">
      <c r="A143" s="19"/>
      <c r="B143" s="87">
        <f t="shared" si="4"/>
        <v>61</v>
      </c>
      <c r="C143" s="21"/>
      <c r="D143" s="23"/>
      <c r="E143" s="21"/>
      <c r="F143" s="23"/>
      <c r="G143" s="23"/>
      <c r="H143" s="23"/>
      <c r="I143" s="23"/>
      <c r="J143" s="23"/>
      <c r="K143" s="23"/>
      <c r="L143" s="23"/>
      <c r="M143" s="23"/>
      <c r="N143" s="88"/>
    </row>
    <row r="144" spans="2:13" ht="12.75" customHeight="1">
      <c r="B144" s="82">
        <f t="shared" si="4"/>
        <v>62</v>
      </c>
      <c r="C144" s="83"/>
      <c r="D144" s="84"/>
      <c r="E144" s="83"/>
      <c r="F144" s="84"/>
      <c r="G144" s="84"/>
      <c r="H144" s="84"/>
      <c r="I144" s="84"/>
      <c r="J144" s="84"/>
      <c r="K144" s="84"/>
      <c r="L144" s="84"/>
      <c r="M144" s="84"/>
    </row>
    <row r="145" spans="2:13" ht="12.75" customHeight="1">
      <c r="B145" s="82">
        <f t="shared" si="4"/>
        <v>63</v>
      </c>
      <c r="C145" s="83"/>
      <c r="D145" s="84"/>
      <c r="E145" s="83"/>
      <c r="F145" s="84"/>
      <c r="G145" s="84"/>
      <c r="H145" s="84"/>
      <c r="I145" s="84"/>
      <c r="J145" s="84"/>
      <c r="K145" s="84"/>
      <c r="L145" s="84"/>
      <c r="M145" s="84"/>
    </row>
    <row r="146" spans="2:13" ht="12.75" customHeight="1">
      <c r="B146" s="82">
        <f t="shared" si="4"/>
        <v>64</v>
      </c>
      <c r="C146" s="83"/>
      <c r="D146" s="84"/>
      <c r="E146" s="83"/>
      <c r="F146" s="84"/>
      <c r="G146" s="84"/>
      <c r="H146" s="84"/>
      <c r="I146" s="84"/>
      <c r="J146" s="84"/>
      <c r="K146" s="84"/>
      <c r="L146" s="84"/>
      <c r="M146" s="84"/>
    </row>
    <row r="147" spans="2:13" ht="12.75" customHeight="1">
      <c r="B147" s="82">
        <f aca="true" t="shared" si="5" ref="B147:B210">B146+1</f>
        <v>65</v>
      </c>
      <c r="C147" s="83"/>
      <c r="D147" s="84"/>
      <c r="E147" s="83"/>
      <c r="F147" s="84"/>
      <c r="G147" s="84"/>
      <c r="H147" s="84"/>
      <c r="I147" s="84"/>
      <c r="J147" s="84"/>
      <c r="K147" s="84"/>
      <c r="L147" s="84"/>
      <c r="M147" s="84"/>
    </row>
    <row r="148" spans="2:13" ht="12.75" customHeight="1">
      <c r="B148" s="82">
        <f t="shared" si="5"/>
        <v>66</v>
      </c>
      <c r="C148" s="83"/>
      <c r="D148" s="84"/>
      <c r="E148" s="83"/>
      <c r="F148" s="84"/>
      <c r="G148" s="84"/>
      <c r="H148" s="84"/>
      <c r="I148" s="84"/>
      <c r="J148" s="84"/>
      <c r="K148" s="84"/>
      <c r="L148" s="84"/>
      <c r="M148" s="84"/>
    </row>
    <row r="149" spans="2:13" ht="12.75" customHeight="1">
      <c r="B149" s="82">
        <f t="shared" si="5"/>
        <v>67</v>
      </c>
      <c r="C149" s="83"/>
      <c r="D149" s="84"/>
      <c r="E149" s="83"/>
      <c r="F149" s="84"/>
      <c r="G149" s="84"/>
      <c r="H149" s="84"/>
      <c r="I149" s="84"/>
      <c r="J149" s="84"/>
      <c r="K149" s="84"/>
      <c r="L149" s="84"/>
      <c r="M149" s="84"/>
    </row>
    <row r="150" spans="2:13" ht="12.75" customHeight="1">
      <c r="B150" s="82">
        <f t="shared" si="5"/>
        <v>68</v>
      </c>
      <c r="C150" s="83"/>
      <c r="D150" s="84"/>
      <c r="E150" s="83"/>
      <c r="F150" s="84"/>
      <c r="G150" s="84"/>
      <c r="H150" s="84"/>
      <c r="I150" s="84"/>
      <c r="J150" s="84"/>
      <c r="K150" s="84"/>
      <c r="L150" s="84"/>
      <c r="M150" s="84"/>
    </row>
    <row r="151" spans="2:13" ht="12.75" customHeight="1">
      <c r="B151" s="82">
        <f t="shared" si="5"/>
        <v>69</v>
      </c>
      <c r="C151" s="83"/>
      <c r="D151" s="84"/>
      <c r="E151" s="83"/>
      <c r="F151" s="84"/>
      <c r="G151" s="84"/>
      <c r="H151" s="84"/>
      <c r="I151" s="84"/>
      <c r="J151" s="84"/>
      <c r="K151" s="84"/>
      <c r="L151" s="84"/>
      <c r="M151" s="84"/>
    </row>
    <row r="152" spans="2:13" ht="12.75" customHeight="1">
      <c r="B152" s="82">
        <f t="shared" si="5"/>
        <v>70</v>
      </c>
      <c r="C152" s="83"/>
      <c r="D152" s="84"/>
      <c r="E152" s="83"/>
      <c r="F152" s="84"/>
      <c r="G152" s="84"/>
      <c r="H152" s="84"/>
      <c r="I152" s="84"/>
      <c r="J152" s="84"/>
      <c r="K152" s="84"/>
      <c r="L152" s="84"/>
      <c r="M152" s="84"/>
    </row>
    <row r="153" spans="2:13" ht="12.75" customHeight="1">
      <c r="B153" s="82">
        <f t="shared" si="5"/>
        <v>71</v>
      </c>
      <c r="C153" s="83"/>
      <c r="D153" s="84"/>
      <c r="E153" s="83"/>
      <c r="F153" s="84"/>
      <c r="G153" s="84"/>
      <c r="H153" s="84"/>
      <c r="I153" s="84"/>
      <c r="J153" s="84"/>
      <c r="K153" s="84"/>
      <c r="L153" s="84"/>
      <c r="M153" s="84"/>
    </row>
    <row r="154" spans="2:13" ht="12.75" customHeight="1">
      <c r="B154" s="82">
        <f t="shared" si="5"/>
        <v>72</v>
      </c>
      <c r="C154" s="83"/>
      <c r="D154" s="84"/>
      <c r="E154" s="83"/>
      <c r="F154" s="84"/>
      <c r="G154" s="84"/>
      <c r="H154" s="84"/>
      <c r="I154" s="84"/>
      <c r="J154" s="84"/>
      <c r="K154" s="84"/>
      <c r="L154" s="84"/>
      <c r="M154" s="84"/>
    </row>
    <row r="155" spans="2:13" ht="12.75" customHeight="1">
      <c r="B155" s="82">
        <f t="shared" si="5"/>
        <v>73</v>
      </c>
      <c r="C155" s="83"/>
      <c r="D155" s="84"/>
      <c r="E155" s="83"/>
      <c r="F155" s="84"/>
      <c r="G155" s="84"/>
      <c r="H155" s="84"/>
      <c r="I155" s="84"/>
      <c r="J155" s="84"/>
      <c r="K155" s="84"/>
      <c r="L155" s="84"/>
      <c r="M155" s="84"/>
    </row>
    <row r="156" spans="2:13" ht="12.75" customHeight="1">
      <c r="B156" s="82">
        <f t="shared" si="5"/>
        <v>74</v>
      </c>
      <c r="C156" s="83"/>
      <c r="D156" s="84"/>
      <c r="E156" s="83"/>
      <c r="F156" s="84"/>
      <c r="G156" s="84"/>
      <c r="H156" s="84"/>
      <c r="I156" s="84"/>
      <c r="J156" s="84"/>
      <c r="K156" s="84"/>
      <c r="L156" s="84"/>
      <c r="M156" s="84"/>
    </row>
    <row r="157" spans="2:13" ht="12.75" customHeight="1">
      <c r="B157" s="82">
        <f t="shared" si="5"/>
        <v>75</v>
      </c>
      <c r="C157" s="83"/>
      <c r="D157" s="84"/>
      <c r="E157" s="83"/>
      <c r="F157" s="84"/>
      <c r="G157" s="84"/>
      <c r="H157" s="84"/>
      <c r="I157" s="84"/>
      <c r="J157" s="84"/>
      <c r="K157" s="84"/>
      <c r="L157" s="84"/>
      <c r="M157" s="84"/>
    </row>
    <row r="158" spans="2:13" ht="12.75" customHeight="1">
      <c r="B158" s="82">
        <f t="shared" si="5"/>
        <v>76</v>
      </c>
      <c r="C158" s="83"/>
      <c r="D158" s="84"/>
      <c r="E158" s="83"/>
      <c r="F158" s="84"/>
      <c r="G158" s="84"/>
      <c r="H158" s="84"/>
      <c r="I158" s="84"/>
      <c r="J158" s="84"/>
      <c r="K158" s="84"/>
      <c r="L158" s="84"/>
      <c r="M158" s="84"/>
    </row>
    <row r="159" spans="2:13" ht="12.75" customHeight="1">
      <c r="B159" s="82">
        <f t="shared" si="5"/>
        <v>77</v>
      </c>
      <c r="C159" s="83"/>
      <c r="D159" s="84"/>
      <c r="E159" s="83"/>
      <c r="F159" s="84"/>
      <c r="G159" s="84"/>
      <c r="H159" s="84"/>
      <c r="I159" s="84"/>
      <c r="J159" s="84"/>
      <c r="K159" s="84"/>
      <c r="L159" s="84"/>
      <c r="M159" s="84"/>
    </row>
    <row r="160" spans="2:13" ht="12.75" customHeight="1">
      <c r="B160" s="82">
        <f t="shared" si="5"/>
        <v>78</v>
      </c>
      <c r="C160" s="83"/>
      <c r="D160" s="84"/>
      <c r="E160" s="83"/>
      <c r="F160" s="84"/>
      <c r="G160" s="84"/>
      <c r="H160" s="84"/>
      <c r="I160" s="84"/>
      <c r="J160" s="84"/>
      <c r="K160" s="84"/>
      <c r="L160" s="84"/>
      <c r="M160" s="84"/>
    </row>
    <row r="161" spans="2:13" ht="12.75" customHeight="1">
      <c r="B161" s="82">
        <f t="shared" si="5"/>
        <v>79</v>
      </c>
      <c r="C161" s="83"/>
      <c r="D161" s="84"/>
      <c r="E161" s="83"/>
      <c r="F161" s="84"/>
      <c r="G161" s="84"/>
      <c r="H161" s="84"/>
      <c r="I161" s="84"/>
      <c r="J161" s="84"/>
      <c r="K161" s="84"/>
      <c r="L161" s="84"/>
      <c r="M161" s="84"/>
    </row>
    <row r="162" spans="2:13" ht="12.75" customHeight="1">
      <c r="B162" s="82">
        <f t="shared" si="5"/>
        <v>80</v>
      </c>
      <c r="C162" s="83"/>
      <c r="D162" s="84"/>
      <c r="E162" s="83"/>
      <c r="F162" s="84"/>
      <c r="G162" s="84"/>
      <c r="H162" s="84"/>
      <c r="I162" s="84"/>
      <c r="J162" s="84"/>
      <c r="K162" s="84"/>
      <c r="L162" s="84"/>
      <c r="M162" s="84"/>
    </row>
    <row r="163" spans="1:14" s="19" customFormat="1" ht="12.75" customHeight="1">
      <c r="A163" s="14"/>
      <c r="B163" s="82">
        <f t="shared" si="5"/>
        <v>81</v>
      </c>
      <c r="C163" s="83"/>
      <c r="D163" s="84"/>
      <c r="E163" s="83"/>
      <c r="F163" s="84"/>
      <c r="G163" s="84"/>
      <c r="H163" s="84"/>
      <c r="I163" s="84"/>
      <c r="J163" s="84"/>
      <c r="K163" s="84"/>
      <c r="L163" s="84"/>
      <c r="M163" s="84"/>
      <c r="N163" s="13"/>
    </row>
    <row r="164" spans="2:13" ht="12.75" customHeight="1">
      <c r="B164" s="82">
        <f t="shared" si="5"/>
        <v>82</v>
      </c>
      <c r="C164" s="83"/>
      <c r="D164" s="84"/>
      <c r="E164" s="83"/>
      <c r="F164" s="84"/>
      <c r="G164" s="84"/>
      <c r="H164" s="84"/>
      <c r="I164" s="84"/>
      <c r="J164" s="84"/>
      <c r="K164" s="84"/>
      <c r="L164" s="84"/>
      <c r="M164" s="84"/>
    </row>
    <row r="165" spans="2:13" ht="12.75" customHeight="1">
      <c r="B165" s="82">
        <f t="shared" si="5"/>
        <v>83</v>
      </c>
      <c r="C165" s="83"/>
      <c r="D165" s="84"/>
      <c r="E165" s="83"/>
      <c r="F165" s="84"/>
      <c r="G165" s="84"/>
      <c r="H165" s="84"/>
      <c r="I165" s="84"/>
      <c r="J165" s="84"/>
      <c r="K165" s="84"/>
      <c r="L165" s="84"/>
      <c r="M165" s="84"/>
    </row>
    <row r="166" spans="2:13" ht="12.75" customHeight="1">
      <c r="B166" s="82">
        <f t="shared" si="5"/>
        <v>84</v>
      </c>
      <c r="C166" s="83"/>
      <c r="D166" s="84"/>
      <c r="E166" s="83"/>
      <c r="F166" s="84"/>
      <c r="G166" s="84"/>
      <c r="H166" s="84"/>
      <c r="I166" s="84"/>
      <c r="J166" s="84"/>
      <c r="K166" s="84"/>
      <c r="L166" s="84"/>
      <c r="M166" s="84"/>
    </row>
    <row r="167" spans="2:13" ht="12.75" customHeight="1">
      <c r="B167" s="82">
        <f t="shared" si="5"/>
        <v>85</v>
      </c>
      <c r="C167" s="83"/>
      <c r="D167" s="84"/>
      <c r="E167" s="83"/>
      <c r="F167" s="84"/>
      <c r="G167" s="84"/>
      <c r="H167" s="84"/>
      <c r="I167" s="84"/>
      <c r="J167" s="84"/>
      <c r="K167" s="84"/>
      <c r="L167" s="84"/>
      <c r="M167" s="84"/>
    </row>
    <row r="168" spans="2:13" ht="12.75" customHeight="1">
      <c r="B168" s="82">
        <f t="shared" si="5"/>
        <v>86</v>
      </c>
      <c r="C168" s="83"/>
      <c r="D168" s="84"/>
      <c r="E168" s="83"/>
      <c r="F168" s="84"/>
      <c r="G168" s="84"/>
      <c r="H168" s="84"/>
      <c r="I168" s="84"/>
      <c r="J168" s="84"/>
      <c r="K168" s="84"/>
      <c r="L168" s="84"/>
      <c r="M168" s="84"/>
    </row>
    <row r="169" spans="2:13" ht="12.75" customHeight="1">
      <c r="B169" s="82">
        <f t="shared" si="5"/>
        <v>87</v>
      </c>
      <c r="C169" s="83"/>
      <c r="D169" s="84"/>
      <c r="E169" s="83"/>
      <c r="F169" s="84"/>
      <c r="G169" s="84"/>
      <c r="H169" s="84"/>
      <c r="I169" s="84"/>
      <c r="J169" s="84"/>
      <c r="K169" s="84"/>
      <c r="L169" s="84"/>
      <c r="M169" s="84"/>
    </row>
    <row r="170" spans="1:14" s="19" customFormat="1" ht="12.75" customHeight="1">
      <c r="A170" s="14"/>
      <c r="B170" s="82">
        <f t="shared" si="5"/>
        <v>88</v>
      </c>
      <c r="C170" s="83"/>
      <c r="D170" s="84"/>
      <c r="E170" s="83"/>
      <c r="F170" s="84"/>
      <c r="G170" s="84"/>
      <c r="H170" s="84"/>
      <c r="I170" s="84"/>
      <c r="J170" s="84"/>
      <c r="K170" s="84"/>
      <c r="L170" s="84"/>
      <c r="M170" s="84"/>
      <c r="N170" s="13"/>
    </row>
    <row r="171" spans="2:13" ht="12.75" customHeight="1">
      <c r="B171" s="82">
        <f t="shared" si="5"/>
        <v>89</v>
      </c>
      <c r="C171" s="83"/>
      <c r="D171" s="84"/>
      <c r="E171" s="83"/>
      <c r="F171" s="84"/>
      <c r="G171" s="84"/>
      <c r="H171" s="84"/>
      <c r="I171" s="84"/>
      <c r="J171" s="84"/>
      <c r="K171" s="84"/>
      <c r="L171" s="84"/>
      <c r="M171" s="84"/>
    </row>
    <row r="172" spans="2:13" ht="12.75" customHeight="1">
      <c r="B172" s="82">
        <f t="shared" si="5"/>
        <v>90</v>
      </c>
      <c r="C172" s="83"/>
      <c r="D172" s="84"/>
      <c r="E172" s="83"/>
      <c r="F172" s="84"/>
      <c r="G172" s="84"/>
      <c r="H172" s="84"/>
      <c r="I172" s="84"/>
      <c r="J172" s="84"/>
      <c r="K172" s="84"/>
      <c r="L172" s="84"/>
      <c r="M172" s="84"/>
    </row>
    <row r="173" spans="2:13" ht="12.75" customHeight="1">
      <c r="B173" s="82">
        <f t="shared" si="5"/>
        <v>91</v>
      </c>
      <c r="C173" s="83"/>
      <c r="D173" s="84"/>
      <c r="E173" s="83"/>
      <c r="F173" s="84"/>
      <c r="G173" s="84"/>
      <c r="H173" s="84"/>
      <c r="I173" s="84"/>
      <c r="J173" s="84"/>
      <c r="K173" s="84"/>
      <c r="L173" s="84"/>
      <c r="M173" s="84"/>
    </row>
    <row r="174" spans="2:13" ht="12.75" customHeight="1">
      <c r="B174" s="82">
        <f t="shared" si="5"/>
        <v>92</v>
      </c>
      <c r="C174" s="83"/>
      <c r="D174" s="84"/>
      <c r="E174" s="83"/>
      <c r="F174" s="84"/>
      <c r="G174" s="84"/>
      <c r="H174" s="84"/>
      <c r="I174" s="84"/>
      <c r="J174" s="84"/>
      <c r="K174" s="84"/>
      <c r="L174" s="84"/>
      <c r="M174" s="84"/>
    </row>
    <row r="175" spans="2:13" ht="12.75" customHeight="1">
      <c r="B175" s="82">
        <f t="shared" si="5"/>
        <v>93</v>
      </c>
      <c r="C175" s="83"/>
      <c r="D175" s="84"/>
      <c r="E175" s="83"/>
      <c r="F175" s="84"/>
      <c r="G175" s="84"/>
      <c r="H175" s="84"/>
      <c r="I175" s="84"/>
      <c r="J175" s="84"/>
      <c r="K175" s="84"/>
      <c r="L175" s="84"/>
      <c r="M175" s="84"/>
    </row>
    <row r="176" spans="2:13" ht="12.75" customHeight="1">
      <c r="B176" s="82">
        <f t="shared" si="5"/>
        <v>94</v>
      </c>
      <c r="C176" s="83"/>
      <c r="D176" s="84"/>
      <c r="E176" s="83"/>
      <c r="F176" s="84"/>
      <c r="G176" s="84"/>
      <c r="H176" s="84"/>
      <c r="I176" s="84"/>
      <c r="J176" s="84"/>
      <c r="K176" s="84"/>
      <c r="L176" s="84"/>
      <c r="M176" s="84"/>
    </row>
    <row r="177" spans="2:13" ht="12.75" customHeight="1">
      <c r="B177" s="82">
        <f t="shared" si="5"/>
        <v>95</v>
      </c>
      <c r="C177" s="83"/>
      <c r="D177" s="84"/>
      <c r="E177" s="83"/>
      <c r="F177" s="84"/>
      <c r="G177" s="84"/>
      <c r="H177" s="84"/>
      <c r="I177" s="84"/>
      <c r="J177" s="84"/>
      <c r="K177" s="84"/>
      <c r="L177" s="84"/>
      <c r="M177" s="84"/>
    </row>
    <row r="178" spans="2:13" ht="12.75" customHeight="1">
      <c r="B178" s="82">
        <f t="shared" si="5"/>
        <v>96</v>
      </c>
      <c r="C178" s="83"/>
      <c r="D178" s="84"/>
      <c r="E178" s="83"/>
      <c r="F178" s="84"/>
      <c r="G178" s="84"/>
      <c r="H178" s="84"/>
      <c r="I178" s="84"/>
      <c r="J178" s="84"/>
      <c r="K178" s="84"/>
      <c r="L178" s="84"/>
      <c r="M178" s="84"/>
    </row>
    <row r="179" spans="2:13" ht="12.75" customHeight="1">
      <c r="B179" s="82">
        <f t="shared" si="5"/>
        <v>97</v>
      </c>
      <c r="C179" s="83"/>
      <c r="D179" s="84"/>
      <c r="E179" s="83"/>
      <c r="F179" s="84"/>
      <c r="G179" s="84"/>
      <c r="H179" s="84"/>
      <c r="I179" s="84"/>
      <c r="J179" s="84"/>
      <c r="K179" s="84"/>
      <c r="L179" s="84"/>
      <c r="M179" s="84"/>
    </row>
    <row r="180" spans="2:13" ht="12.75" customHeight="1">
      <c r="B180" s="82">
        <f t="shared" si="5"/>
        <v>98</v>
      </c>
      <c r="C180" s="83"/>
      <c r="D180" s="84"/>
      <c r="E180" s="83"/>
      <c r="F180" s="84"/>
      <c r="G180" s="84"/>
      <c r="H180" s="84"/>
      <c r="I180" s="84"/>
      <c r="J180" s="84"/>
      <c r="K180" s="84"/>
      <c r="L180" s="84"/>
      <c r="M180" s="84"/>
    </row>
    <row r="181" spans="2:13" ht="12.75" customHeight="1">
      <c r="B181" s="82">
        <f t="shared" si="5"/>
        <v>99</v>
      </c>
      <c r="C181" s="83"/>
      <c r="D181" s="84"/>
      <c r="E181" s="83"/>
      <c r="F181" s="84"/>
      <c r="G181" s="84"/>
      <c r="H181" s="84"/>
      <c r="I181" s="84"/>
      <c r="J181" s="84"/>
      <c r="K181" s="84"/>
      <c r="L181" s="84"/>
      <c r="M181" s="84"/>
    </row>
    <row r="182" spans="2:13" ht="12.75" customHeight="1">
      <c r="B182" s="82">
        <f t="shared" si="5"/>
        <v>100</v>
      </c>
      <c r="C182" s="83"/>
      <c r="D182" s="84"/>
      <c r="E182" s="83"/>
      <c r="F182" s="84"/>
      <c r="G182" s="84"/>
      <c r="H182" s="84"/>
      <c r="I182" s="84"/>
      <c r="J182" s="84"/>
      <c r="K182" s="84"/>
      <c r="L182" s="84"/>
      <c r="M182" s="84"/>
    </row>
    <row r="183" spans="2:13" ht="12.75" customHeight="1">
      <c r="B183" s="82">
        <f t="shared" si="5"/>
        <v>101</v>
      </c>
      <c r="C183" s="83"/>
      <c r="D183" s="84"/>
      <c r="E183" s="83"/>
      <c r="F183" s="84"/>
      <c r="G183" s="84"/>
      <c r="H183" s="84"/>
      <c r="I183" s="84"/>
      <c r="J183" s="84"/>
      <c r="K183" s="84"/>
      <c r="L183" s="84"/>
      <c r="M183" s="84"/>
    </row>
    <row r="184" spans="2:13" ht="12.75" customHeight="1">
      <c r="B184" s="82">
        <f t="shared" si="5"/>
        <v>102</v>
      </c>
      <c r="C184" s="83"/>
      <c r="D184" s="84"/>
      <c r="E184" s="83"/>
      <c r="F184" s="84"/>
      <c r="G184" s="84"/>
      <c r="H184" s="84"/>
      <c r="I184" s="84"/>
      <c r="J184" s="84"/>
      <c r="K184" s="84"/>
      <c r="L184" s="84"/>
      <c r="M184" s="84"/>
    </row>
    <row r="185" spans="2:13" ht="12.75" customHeight="1">
      <c r="B185" s="82">
        <f t="shared" si="5"/>
        <v>103</v>
      </c>
      <c r="C185" s="83"/>
      <c r="D185" s="84"/>
      <c r="E185" s="83"/>
      <c r="F185" s="84"/>
      <c r="G185" s="84"/>
      <c r="H185" s="84"/>
      <c r="I185" s="84"/>
      <c r="J185" s="84"/>
      <c r="K185" s="84"/>
      <c r="L185" s="84"/>
      <c r="M185" s="84"/>
    </row>
    <row r="186" spans="2:13" ht="12.75" customHeight="1">
      <c r="B186" s="82">
        <f t="shared" si="5"/>
        <v>104</v>
      </c>
      <c r="C186" s="83"/>
      <c r="D186" s="84"/>
      <c r="E186" s="83"/>
      <c r="F186" s="84"/>
      <c r="G186" s="84"/>
      <c r="H186" s="84"/>
      <c r="I186" s="84"/>
      <c r="J186" s="84"/>
      <c r="K186" s="84"/>
      <c r="L186" s="84"/>
      <c r="M186" s="84"/>
    </row>
    <row r="187" spans="2:13" ht="12.75" customHeight="1">
      <c r="B187" s="82">
        <f t="shared" si="5"/>
        <v>105</v>
      </c>
      <c r="C187" s="83"/>
      <c r="D187" s="84"/>
      <c r="E187" s="83"/>
      <c r="F187" s="84"/>
      <c r="G187" s="84"/>
      <c r="H187" s="84"/>
      <c r="I187" s="84"/>
      <c r="J187" s="84"/>
      <c r="K187" s="84"/>
      <c r="L187" s="84"/>
      <c r="M187" s="84"/>
    </row>
    <row r="188" spans="2:13" ht="12.75" customHeight="1">
      <c r="B188" s="82">
        <f t="shared" si="5"/>
        <v>106</v>
      </c>
      <c r="C188" s="83"/>
      <c r="D188" s="84"/>
      <c r="E188" s="83"/>
      <c r="F188" s="84"/>
      <c r="G188" s="84"/>
      <c r="H188" s="84"/>
      <c r="I188" s="84"/>
      <c r="J188" s="84"/>
      <c r="K188" s="84"/>
      <c r="L188" s="84"/>
      <c r="M188" s="84"/>
    </row>
    <row r="189" spans="2:13" ht="12.75" customHeight="1">
      <c r="B189" s="82">
        <f t="shared" si="5"/>
        <v>107</v>
      </c>
      <c r="C189" s="83"/>
      <c r="D189" s="84"/>
      <c r="E189" s="83"/>
      <c r="F189" s="84"/>
      <c r="G189" s="84"/>
      <c r="H189" s="84"/>
      <c r="I189" s="84"/>
      <c r="J189" s="84"/>
      <c r="K189" s="84"/>
      <c r="L189" s="84"/>
      <c r="M189" s="84"/>
    </row>
    <row r="190" spans="2:13" ht="12.75" customHeight="1">
      <c r="B190" s="82">
        <f t="shared" si="5"/>
        <v>108</v>
      </c>
      <c r="C190" s="83"/>
      <c r="D190" s="84"/>
      <c r="E190" s="83"/>
      <c r="F190" s="84"/>
      <c r="G190" s="84"/>
      <c r="H190" s="84"/>
      <c r="I190" s="84"/>
      <c r="J190" s="84"/>
      <c r="K190" s="84"/>
      <c r="L190" s="84"/>
      <c r="M190" s="84"/>
    </row>
    <row r="191" spans="2:13" ht="12.75" customHeight="1">
      <c r="B191" s="82">
        <f t="shared" si="5"/>
        <v>109</v>
      </c>
      <c r="C191" s="83"/>
      <c r="D191" s="84"/>
      <c r="E191" s="83"/>
      <c r="F191" s="84"/>
      <c r="G191" s="84"/>
      <c r="H191" s="84"/>
      <c r="I191" s="84"/>
      <c r="J191" s="84"/>
      <c r="K191" s="84"/>
      <c r="L191" s="84"/>
      <c r="M191" s="84"/>
    </row>
    <row r="192" spans="2:13" ht="12.75" customHeight="1">
      <c r="B192" s="82">
        <f t="shared" si="5"/>
        <v>110</v>
      </c>
      <c r="C192" s="83"/>
      <c r="D192" s="84"/>
      <c r="E192" s="83"/>
      <c r="F192" s="84"/>
      <c r="G192" s="84"/>
      <c r="H192" s="84"/>
      <c r="I192" s="84"/>
      <c r="J192" s="84"/>
      <c r="K192" s="84"/>
      <c r="L192" s="84"/>
      <c r="M192" s="84"/>
    </row>
    <row r="193" spans="2:13" ht="12.75" customHeight="1">
      <c r="B193" s="82">
        <f t="shared" si="5"/>
        <v>111</v>
      </c>
      <c r="C193" s="83"/>
      <c r="D193" s="84"/>
      <c r="E193" s="83"/>
      <c r="F193" s="84"/>
      <c r="G193" s="84"/>
      <c r="H193" s="84"/>
      <c r="I193" s="84"/>
      <c r="J193" s="84"/>
      <c r="K193" s="84"/>
      <c r="L193" s="84"/>
      <c r="M193" s="84"/>
    </row>
    <row r="194" spans="2:13" ht="12.75" customHeight="1">
      <c r="B194" s="82">
        <f t="shared" si="5"/>
        <v>112</v>
      </c>
      <c r="C194" s="83"/>
      <c r="D194" s="84"/>
      <c r="E194" s="83"/>
      <c r="F194" s="84"/>
      <c r="G194" s="84"/>
      <c r="H194" s="84"/>
      <c r="I194" s="84"/>
      <c r="J194" s="84"/>
      <c r="K194" s="84"/>
      <c r="L194" s="84"/>
      <c r="M194" s="84"/>
    </row>
    <row r="195" spans="2:13" ht="12.75" customHeight="1">
      <c r="B195" s="82">
        <f t="shared" si="5"/>
        <v>113</v>
      </c>
      <c r="C195" s="83"/>
      <c r="D195" s="84"/>
      <c r="E195" s="83"/>
      <c r="F195" s="84"/>
      <c r="G195" s="84"/>
      <c r="H195" s="84"/>
      <c r="I195" s="84"/>
      <c r="J195" s="84"/>
      <c r="K195" s="84"/>
      <c r="L195" s="84"/>
      <c r="M195" s="84"/>
    </row>
    <row r="196" spans="2:13" ht="12.75" customHeight="1">
      <c r="B196" s="82">
        <f t="shared" si="5"/>
        <v>114</v>
      </c>
      <c r="C196" s="83"/>
      <c r="D196" s="84"/>
      <c r="E196" s="83"/>
      <c r="F196" s="84"/>
      <c r="G196" s="84"/>
      <c r="H196" s="84"/>
      <c r="I196" s="84"/>
      <c r="J196" s="84"/>
      <c r="K196" s="84"/>
      <c r="L196" s="84"/>
      <c r="M196" s="84"/>
    </row>
    <row r="197" spans="2:13" ht="12.75" customHeight="1">
      <c r="B197" s="82">
        <f t="shared" si="5"/>
        <v>115</v>
      </c>
      <c r="C197" s="83"/>
      <c r="D197" s="84"/>
      <c r="E197" s="83"/>
      <c r="F197" s="84"/>
      <c r="G197" s="84"/>
      <c r="H197" s="84"/>
      <c r="I197" s="84"/>
      <c r="J197" s="84"/>
      <c r="K197" s="84"/>
      <c r="L197" s="84"/>
      <c r="M197" s="84"/>
    </row>
    <row r="198" spans="2:13" ht="12.75" customHeight="1">
      <c r="B198" s="82">
        <f t="shared" si="5"/>
        <v>116</v>
      </c>
      <c r="C198" s="83"/>
      <c r="D198" s="84"/>
      <c r="E198" s="83"/>
      <c r="F198" s="84"/>
      <c r="G198" s="84"/>
      <c r="H198" s="84"/>
      <c r="I198" s="84"/>
      <c r="J198" s="84"/>
      <c r="K198" s="84"/>
      <c r="L198" s="84"/>
      <c r="M198" s="84"/>
    </row>
    <row r="199" spans="2:13" ht="12.75" customHeight="1">
      <c r="B199" s="82">
        <f t="shared" si="5"/>
        <v>117</v>
      </c>
      <c r="C199" s="83"/>
      <c r="D199" s="84"/>
      <c r="E199" s="83"/>
      <c r="F199" s="84"/>
      <c r="G199" s="84"/>
      <c r="H199" s="84"/>
      <c r="I199" s="84"/>
      <c r="J199" s="84"/>
      <c r="K199" s="84"/>
      <c r="L199" s="84"/>
      <c r="M199" s="84"/>
    </row>
    <row r="200" spans="2:13" ht="12.75" customHeight="1">
      <c r="B200" s="82">
        <f t="shared" si="5"/>
        <v>118</v>
      </c>
      <c r="C200" s="83"/>
      <c r="D200" s="84"/>
      <c r="E200" s="83"/>
      <c r="F200" s="84"/>
      <c r="G200" s="84"/>
      <c r="H200" s="84"/>
      <c r="I200" s="84"/>
      <c r="J200" s="84"/>
      <c r="K200" s="84"/>
      <c r="L200" s="84"/>
      <c r="M200" s="84"/>
    </row>
    <row r="201" spans="2:13" ht="12.75" customHeight="1">
      <c r="B201" s="82">
        <f t="shared" si="5"/>
        <v>119</v>
      </c>
      <c r="C201" s="83"/>
      <c r="D201" s="84"/>
      <c r="E201" s="83"/>
      <c r="F201" s="84"/>
      <c r="G201" s="84"/>
      <c r="H201" s="84"/>
      <c r="I201" s="84"/>
      <c r="J201" s="84"/>
      <c r="K201" s="84"/>
      <c r="L201" s="84"/>
      <c r="M201" s="84"/>
    </row>
    <row r="202" spans="2:13" ht="12.75" customHeight="1">
      <c r="B202" s="82">
        <f t="shared" si="5"/>
        <v>120</v>
      </c>
      <c r="C202" s="83"/>
      <c r="D202" s="84"/>
      <c r="E202" s="83"/>
      <c r="F202" s="84"/>
      <c r="G202" s="84"/>
      <c r="H202" s="84"/>
      <c r="I202" s="84"/>
      <c r="J202" s="84"/>
      <c r="K202" s="84"/>
      <c r="L202" s="84"/>
      <c r="M202" s="84"/>
    </row>
    <row r="203" spans="2:13" ht="12.75" customHeight="1">
      <c r="B203" s="82">
        <f t="shared" si="5"/>
        <v>121</v>
      </c>
      <c r="C203" s="83"/>
      <c r="D203" s="84"/>
      <c r="E203" s="83"/>
      <c r="F203" s="84"/>
      <c r="G203" s="84"/>
      <c r="H203" s="84"/>
      <c r="I203" s="84"/>
      <c r="J203" s="84"/>
      <c r="K203" s="84"/>
      <c r="L203" s="84"/>
      <c r="M203" s="84"/>
    </row>
    <row r="204" spans="2:13" ht="12.75" customHeight="1">
      <c r="B204" s="82">
        <f t="shared" si="5"/>
        <v>122</v>
      </c>
      <c r="C204" s="83"/>
      <c r="D204" s="84"/>
      <c r="E204" s="83"/>
      <c r="F204" s="84"/>
      <c r="G204" s="84"/>
      <c r="H204" s="84"/>
      <c r="I204" s="84"/>
      <c r="J204" s="84"/>
      <c r="K204" s="84"/>
      <c r="L204" s="84"/>
      <c r="M204" s="84"/>
    </row>
    <row r="205" spans="2:13" ht="12.75" customHeight="1">
      <c r="B205" s="82">
        <f t="shared" si="5"/>
        <v>123</v>
      </c>
      <c r="C205" s="83"/>
      <c r="D205" s="84"/>
      <c r="E205" s="83"/>
      <c r="F205" s="84"/>
      <c r="G205" s="84"/>
      <c r="H205" s="84"/>
      <c r="I205" s="84"/>
      <c r="J205" s="84"/>
      <c r="K205" s="84"/>
      <c r="L205" s="84"/>
      <c r="M205" s="84"/>
    </row>
    <row r="206" spans="2:13" ht="12.75" customHeight="1">
      <c r="B206" s="82">
        <f t="shared" si="5"/>
        <v>124</v>
      </c>
      <c r="C206" s="83"/>
      <c r="D206" s="84"/>
      <c r="E206" s="83"/>
      <c r="F206" s="84"/>
      <c r="G206" s="84"/>
      <c r="H206" s="84"/>
      <c r="I206" s="84"/>
      <c r="J206" s="84"/>
      <c r="K206" s="84"/>
      <c r="L206" s="84"/>
      <c r="M206" s="84"/>
    </row>
    <row r="207" spans="2:13" ht="12.75" customHeight="1">
      <c r="B207" s="82">
        <f t="shared" si="5"/>
        <v>125</v>
      </c>
      <c r="C207" s="83"/>
      <c r="D207" s="84"/>
      <c r="E207" s="83"/>
      <c r="F207" s="84"/>
      <c r="G207" s="84"/>
      <c r="H207" s="84"/>
      <c r="I207" s="84"/>
      <c r="J207" s="84"/>
      <c r="K207" s="84"/>
      <c r="L207" s="84"/>
      <c r="M207" s="84"/>
    </row>
    <row r="208" spans="2:13" ht="12.75" customHeight="1">
      <c r="B208" s="82">
        <f t="shared" si="5"/>
        <v>126</v>
      </c>
      <c r="C208" s="83"/>
      <c r="D208" s="84"/>
      <c r="E208" s="83"/>
      <c r="F208" s="84"/>
      <c r="G208" s="84"/>
      <c r="H208" s="84"/>
      <c r="I208" s="84"/>
      <c r="J208" s="84"/>
      <c r="K208" s="84"/>
      <c r="L208" s="84"/>
      <c r="M208" s="84"/>
    </row>
    <row r="209" spans="2:13" ht="12.75" customHeight="1">
      <c r="B209" s="82">
        <f t="shared" si="5"/>
        <v>127</v>
      </c>
      <c r="C209" s="83"/>
      <c r="D209" s="84"/>
      <c r="E209" s="83"/>
      <c r="F209" s="84"/>
      <c r="G209" s="84"/>
      <c r="H209" s="84"/>
      <c r="I209" s="84"/>
      <c r="J209" s="84"/>
      <c r="K209" s="84"/>
      <c r="L209" s="84"/>
      <c r="M209" s="84"/>
    </row>
    <row r="210" spans="2:13" ht="12.75" customHeight="1">
      <c r="B210" s="82">
        <f t="shared" si="5"/>
        <v>128</v>
      </c>
      <c r="C210" s="83"/>
      <c r="D210" s="84"/>
      <c r="E210" s="83"/>
      <c r="F210" s="84"/>
      <c r="G210" s="84"/>
      <c r="H210" s="84"/>
      <c r="I210" s="84"/>
      <c r="J210" s="84"/>
      <c r="K210" s="84"/>
      <c r="L210" s="84"/>
      <c r="M210" s="84"/>
    </row>
    <row r="211" spans="2:13" ht="12.75" customHeight="1">
      <c r="B211" s="82">
        <f aca="true" t="shared" si="6" ref="B211:B274">B210+1</f>
        <v>129</v>
      </c>
      <c r="C211" s="83"/>
      <c r="D211" s="84"/>
      <c r="E211" s="83"/>
      <c r="F211" s="84"/>
      <c r="G211" s="84"/>
      <c r="H211" s="84"/>
      <c r="I211" s="84"/>
      <c r="J211" s="84"/>
      <c r="K211" s="84"/>
      <c r="L211" s="84"/>
      <c r="M211" s="84"/>
    </row>
    <row r="212" spans="2:13" ht="12.75" customHeight="1">
      <c r="B212" s="82">
        <f t="shared" si="6"/>
        <v>130</v>
      </c>
      <c r="C212" s="83"/>
      <c r="D212" s="84"/>
      <c r="E212" s="83"/>
      <c r="F212" s="84"/>
      <c r="G212" s="84"/>
      <c r="H212" s="84"/>
      <c r="I212" s="84"/>
      <c r="J212" s="84"/>
      <c r="K212" s="84"/>
      <c r="L212" s="84"/>
      <c r="M212" s="84"/>
    </row>
    <row r="213" spans="2:13" ht="12.75" customHeight="1">
      <c r="B213" s="82">
        <f t="shared" si="6"/>
        <v>131</v>
      </c>
      <c r="C213" s="83"/>
      <c r="D213" s="84"/>
      <c r="E213" s="83"/>
      <c r="F213" s="84"/>
      <c r="G213" s="84"/>
      <c r="H213" s="84"/>
      <c r="I213" s="84"/>
      <c r="J213" s="84"/>
      <c r="K213" s="84"/>
      <c r="L213" s="84"/>
      <c r="M213" s="84"/>
    </row>
    <row r="214" spans="2:13" ht="12.75" customHeight="1">
      <c r="B214" s="82">
        <f t="shared" si="6"/>
        <v>132</v>
      </c>
      <c r="C214" s="83"/>
      <c r="D214" s="84"/>
      <c r="E214" s="83"/>
      <c r="F214" s="84"/>
      <c r="G214" s="84"/>
      <c r="H214" s="84"/>
      <c r="I214" s="84"/>
      <c r="J214" s="84"/>
      <c r="K214" s="84"/>
      <c r="L214" s="84"/>
      <c r="M214" s="84"/>
    </row>
    <row r="215" spans="2:13" ht="12.75" customHeight="1">
      <c r="B215" s="82">
        <f t="shared" si="6"/>
        <v>133</v>
      </c>
      <c r="C215" s="83"/>
      <c r="D215" s="84"/>
      <c r="E215" s="83"/>
      <c r="F215" s="84"/>
      <c r="G215" s="84"/>
      <c r="H215" s="84"/>
      <c r="I215" s="84"/>
      <c r="J215" s="84"/>
      <c r="K215" s="84"/>
      <c r="L215" s="84"/>
      <c r="M215" s="84"/>
    </row>
    <row r="216" spans="2:13" ht="12.75" customHeight="1">
      <c r="B216" s="82">
        <f t="shared" si="6"/>
        <v>134</v>
      </c>
      <c r="C216" s="83"/>
      <c r="D216" s="84"/>
      <c r="E216" s="83"/>
      <c r="F216" s="84"/>
      <c r="G216" s="84"/>
      <c r="H216" s="84"/>
      <c r="I216" s="84"/>
      <c r="J216" s="84"/>
      <c r="K216" s="84"/>
      <c r="L216" s="84"/>
      <c r="M216" s="84"/>
    </row>
    <row r="217" spans="2:13" ht="12.75" customHeight="1">
      <c r="B217" s="82">
        <f t="shared" si="6"/>
        <v>135</v>
      </c>
      <c r="C217" s="83"/>
      <c r="D217" s="84"/>
      <c r="E217" s="83"/>
      <c r="F217" s="84"/>
      <c r="G217" s="84"/>
      <c r="H217" s="84"/>
      <c r="I217" s="84"/>
      <c r="J217" s="84"/>
      <c r="K217" s="84"/>
      <c r="L217" s="84"/>
      <c r="M217" s="84"/>
    </row>
    <row r="218" spans="2:13" ht="12.75" customHeight="1">
      <c r="B218" s="82">
        <f t="shared" si="6"/>
        <v>136</v>
      </c>
      <c r="C218" s="83"/>
      <c r="D218" s="84"/>
      <c r="E218" s="83"/>
      <c r="F218" s="84"/>
      <c r="G218" s="84"/>
      <c r="H218" s="84"/>
      <c r="I218" s="84"/>
      <c r="J218" s="84"/>
      <c r="K218" s="84"/>
      <c r="L218" s="84"/>
      <c r="M218" s="84"/>
    </row>
    <row r="219" spans="2:13" ht="12.75" customHeight="1">
      <c r="B219" s="82">
        <f t="shared" si="6"/>
        <v>137</v>
      </c>
      <c r="C219" s="83"/>
      <c r="D219" s="84"/>
      <c r="E219" s="83"/>
      <c r="F219" s="84"/>
      <c r="G219" s="84"/>
      <c r="H219" s="84"/>
      <c r="I219" s="84"/>
      <c r="J219" s="84"/>
      <c r="K219" s="84"/>
      <c r="L219" s="84"/>
      <c r="M219" s="84"/>
    </row>
    <row r="220" spans="2:13" ht="12.75" customHeight="1">
      <c r="B220" s="82">
        <f t="shared" si="6"/>
        <v>138</v>
      </c>
      <c r="C220" s="83"/>
      <c r="D220" s="84"/>
      <c r="E220" s="83"/>
      <c r="F220" s="84"/>
      <c r="G220" s="84"/>
      <c r="H220" s="84"/>
      <c r="I220" s="84"/>
      <c r="J220" s="84"/>
      <c r="K220" s="84"/>
      <c r="L220" s="84"/>
      <c r="M220" s="84"/>
    </row>
    <row r="221" spans="2:13" ht="12.75" customHeight="1">
      <c r="B221" s="82">
        <f t="shared" si="6"/>
        <v>139</v>
      </c>
      <c r="C221" s="83"/>
      <c r="D221" s="84"/>
      <c r="E221" s="83"/>
      <c r="F221" s="84"/>
      <c r="G221" s="84"/>
      <c r="H221" s="84"/>
      <c r="I221" s="84"/>
      <c r="J221" s="84"/>
      <c r="K221" s="84"/>
      <c r="L221" s="84"/>
      <c r="M221" s="84"/>
    </row>
    <row r="222" spans="2:13" ht="12.75" customHeight="1">
      <c r="B222" s="82">
        <f t="shared" si="6"/>
        <v>140</v>
      </c>
      <c r="C222" s="83"/>
      <c r="D222" s="84"/>
      <c r="E222" s="83"/>
      <c r="F222" s="84"/>
      <c r="G222" s="84"/>
      <c r="H222" s="84"/>
      <c r="I222" s="84"/>
      <c r="J222" s="84"/>
      <c r="K222" s="84"/>
      <c r="L222" s="84"/>
      <c r="M222" s="84"/>
    </row>
    <row r="223" spans="2:13" ht="12.75" customHeight="1">
      <c r="B223" s="82">
        <f t="shared" si="6"/>
        <v>141</v>
      </c>
      <c r="C223" s="83"/>
      <c r="D223" s="84"/>
      <c r="E223" s="83"/>
      <c r="F223" s="84"/>
      <c r="G223" s="84"/>
      <c r="H223" s="84"/>
      <c r="I223" s="84"/>
      <c r="J223" s="84"/>
      <c r="K223" s="84"/>
      <c r="L223" s="84"/>
      <c r="M223" s="84"/>
    </row>
    <row r="224" spans="2:13" ht="12.75" customHeight="1">
      <c r="B224" s="82">
        <f t="shared" si="6"/>
        <v>142</v>
      </c>
      <c r="C224" s="83"/>
      <c r="D224" s="84"/>
      <c r="E224" s="83"/>
      <c r="F224" s="84"/>
      <c r="G224" s="84"/>
      <c r="H224" s="84"/>
      <c r="I224" s="84"/>
      <c r="J224" s="84"/>
      <c r="K224" s="84"/>
      <c r="L224" s="84"/>
      <c r="M224" s="84"/>
    </row>
    <row r="225" spans="2:13" ht="12.75" customHeight="1">
      <c r="B225" s="82">
        <f t="shared" si="6"/>
        <v>143</v>
      </c>
      <c r="C225" s="83"/>
      <c r="D225" s="84"/>
      <c r="E225" s="83"/>
      <c r="F225" s="84"/>
      <c r="G225" s="84"/>
      <c r="H225" s="84"/>
      <c r="I225" s="84"/>
      <c r="J225" s="84"/>
      <c r="K225" s="84"/>
      <c r="L225" s="84"/>
      <c r="M225" s="84"/>
    </row>
    <row r="226" spans="2:13" ht="12.75" customHeight="1">
      <c r="B226" s="82">
        <f t="shared" si="6"/>
        <v>144</v>
      </c>
      <c r="C226" s="83"/>
      <c r="D226" s="84"/>
      <c r="E226" s="83"/>
      <c r="F226" s="84"/>
      <c r="G226" s="84"/>
      <c r="H226" s="84"/>
      <c r="I226" s="84"/>
      <c r="J226" s="84"/>
      <c r="K226" s="84"/>
      <c r="L226" s="84"/>
      <c r="M226" s="84"/>
    </row>
    <row r="227" spans="2:13" ht="12.75" customHeight="1">
      <c r="B227" s="82">
        <f t="shared" si="6"/>
        <v>145</v>
      </c>
      <c r="C227" s="83"/>
      <c r="D227" s="84"/>
      <c r="E227" s="83"/>
      <c r="F227" s="84"/>
      <c r="G227" s="84"/>
      <c r="H227" s="84"/>
      <c r="I227" s="84"/>
      <c r="J227" s="84"/>
      <c r="K227" s="84"/>
      <c r="L227" s="84"/>
      <c r="M227" s="84"/>
    </row>
    <row r="228" spans="2:13" ht="12.75" customHeight="1">
      <c r="B228" s="82">
        <f t="shared" si="6"/>
        <v>146</v>
      </c>
      <c r="C228" s="83"/>
      <c r="D228" s="84"/>
      <c r="E228" s="83"/>
      <c r="F228" s="84"/>
      <c r="G228" s="84"/>
      <c r="H228" s="84"/>
      <c r="I228" s="84"/>
      <c r="J228" s="84"/>
      <c r="K228" s="84"/>
      <c r="L228" s="84"/>
      <c r="M228" s="84"/>
    </row>
    <row r="229" spans="2:13" ht="12.75" customHeight="1">
      <c r="B229" s="82">
        <f t="shared" si="6"/>
        <v>147</v>
      </c>
      <c r="C229" s="83"/>
      <c r="D229" s="84"/>
      <c r="E229" s="83"/>
      <c r="F229" s="84"/>
      <c r="G229" s="84"/>
      <c r="H229" s="84"/>
      <c r="I229" s="84"/>
      <c r="J229" s="84"/>
      <c r="K229" s="84"/>
      <c r="L229" s="84"/>
      <c r="M229" s="84"/>
    </row>
    <row r="230" spans="2:13" ht="12.75" customHeight="1">
      <c r="B230" s="82">
        <f t="shared" si="6"/>
        <v>148</v>
      </c>
      <c r="C230" s="83"/>
      <c r="D230" s="84"/>
      <c r="E230" s="83"/>
      <c r="F230" s="84"/>
      <c r="G230" s="84"/>
      <c r="H230" s="84"/>
      <c r="I230" s="84"/>
      <c r="J230" s="84"/>
      <c r="K230" s="84"/>
      <c r="L230" s="84"/>
      <c r="M230" s="84"/>
    </row>
    <row r="231" spans="2:13" ht="12.75" customHeight="1">
      <c r="B231" s="82">
        <f t="shared" si="6"/>
        <v>149</v>
      </c>
      <c r="C231" s="83"/>
      <c r="D231" s="84"/>
      <c r="E231" s="83"/>
      <c r="F231" s="84"/>
      <c r="G231" s="84"/>
      <c r="H231" s="84"/>
      <c r="I231" s="84"/>
      <c r="J231" s="84"/>
      <c r="K231" s="84"/>
      <c r="L231" s="84"/>
      <c r="M231" s="84"/>
    </row>
    <row r="232" spans="2:13" ht="12.75" customHeight="1">
      <c r="B232" s="82">
        <f t="shared" si="6"/>
        <v>150</v>
      </c>
      <c r="C232" s="83"/>
      <c r="D232" s="84"/>
      <c r="E232" s="83"/>
      <c r="F232" s="84"/>
      <c r="G232" s="84"/>
      <c r="H232" s="84"/>
      <c r="I232" s="84"/>
      <c r="J232" s="84"/>
      <c r="K232" s="84"/>
      <c r="L232" s="84"/>
      <c r="M232" s="84"/>
    </row>
    <row r="233" spans="2:13" ht="12.75" customHeight="1">
      <c r="B233" s="82">
        <f t="shared" si="6"/>
        <v>151</v>
      </c>
      <c r="C233" s="83"/>
      <c r="D233" s="84"/>
      <c r="E233" s="83"/>
      <c r="F233" s="84"/>
      <c r="G233" s="84"/>
      <c r="H233" s="84"/>
      <c r="I233" s="84"/>
      <c r="J233" s="84"/>
      <c r="K233" s="84"/>
      <c r="L233" s="84"/>
      <c r="M233" s="84"/>
    </row>
    <row r="234" spans="2:13" ht="12.75" customHeight="1">
      <c r="B234" s="82">
        <f t="shared" si="6"/>
        <v>152</v>
      </c>
      <c r="C234" s="83"/>
      <c r="D234" s="84"/>
      <c r="E234" s="83"/>
      <c r="F234" s="84"/>
      <c r="G234" s="84"/>
      <c r="H234" s="84"/>
      <c r="I234" s="84"/>
      <c r="J234" s="84"/>
      <c r="K234" s="84"/>
      <c r="L234" s="84"/>
      <c r="M234" s="84"/>
    </row>
    <row r="235" spans="2:13" ht="12.75" customHeight="1">
      <c r="B235" s="82">
        <f t="shared" si="6"/>
        <v>153</v>
      </c>
      <c r="C235" s="83"/>
      <c r="D235" s="84"/>
      <c r="E235" s="83"/>
      <c r="F235" s="84"/>
      <c r="G235" s="84"/>
      <c r="H235" s="84"/>
      <c r="I235" s="84"/>
      <c r="J235" s="84"/>
      <c r="K235" s="84"/>
      <c r="L235" s="84"/>
      <c r="M235" s="84"/>
    </row>
    <row r="236" spans="2:13" ht="12.75" customHeight="1">
      <c r="B236" s="82">
        <f t="shared" si="6"/>
        <v>154</v>
      </c>
      <c r="C236" s="83"/>
      <c r="D236" s="84"/>
      <c r="E236" s="83"/>
      <c r="F236" s="84"/>
      <c r="G236" s="84"/>
      <c r="H236" s="84"/>
      <c r="I236" s="84"/>
      <c r="J236" s="84"/>
      <c r="K236" s="84"/>
      <c r="L236" s="84"/>
      <c r="M236" s="84"/>
    </row>
    <row r="237" spans="2:13" ht="12.75" customHeight="1">
      <c r="B237" s="82">
        <f t="shared" si="6"/>
        <v>155</v>
      </c>
      <c r="C237" s="83"/>
      <c r="D237" s="84"/>
      <c r="E237" s="83"/>
      <c r="F237" s="84"/>
      <c r="G237" s="84"/>
      <c r="H237" s="84"/>
      <c r="I237" s="84"/>
      <c r="J237" s="84"/>
      <c r="K237" s="84"/>
      <c r="L237" s="84"/>
      <c r="M237" s="84"/>
    </row>
    <row r="238" spans="2:13" ht="12.75" customHeight="1">
      <c r="B238" s="82">
        <f t="shared" si="6"/>
        <v>156</v>
      </c>
      <c r="C238" s="83"/>
      <c r="D238" s="84"/>
      <c r="E238" s="83"/>
      <c r="F238" s="84"/>
      <c r="G238" s="84"/>
      <c r="H238" s="84"/>
      <c r="I238" s="84"/>
      <c r="J238" s="84"/>
      <c r="K238" s="84"/>
      <c r="L238" s="84"/>
      <c r="M238" s="84"/>
    </row>
    <row r="239" spans="2:13" ht="12.75" customHeight="1">
      <c r="B239" s="82">
        <f t="shared" si="6"/>
        <v>157</v>
      </c>
      <c r="C239" s="83"/>
      <c r="D239" s="84"/>
      <c r="E239" s="83"/>
      <c r="F239" s="84"/>
      <c r="G239" s="84"/>
      <c r="H239" s="84"/>
      <c r="I239" s="84"/>
      <c r="J239" s="84"/>
      <c r="K239" s="84"/>
      <c r="L239" s="84"/>
      <c r="M239" s="84"/>
    </row>
    <row r="240" spans="2:13" ht="12.75" customHeight="1">
      <c r="B240" s="82">
        <f t="shared" si="6"/>
        <v>158</v>
      </c>
      <c r="C240" s="83"/>
      <c r="D240" s="84"/>
      <c r="E240" s="83"/>
      <c r="F240" s="84"/>
      <c r="G240" s="84"/>
      <c r="H240" s="84"/>
      <c r="I240" s="84"/>
      <c r="J240" s="84"/>
      <c r="K240" s="84"/>
      <c r="L240" s="84"/>
      <c r="M240" s="84"/>
    </row>
    <row r="241" spans="2:13" ht="12.75" customHeight="1">
      <c r="B241" s="82">
        <f t="shared" si="6"/>
        <v>159</v>
      </c>
      <c r="C241" s="83"/>
      <c r="D241" s="84"/>
      <c r="E241" s="83"/>
      <c r="F241" s="84"/>
      <c r="G241" s="84"/>
      <c r="H241" s="84"/>
      <c r="I241" s="84"/>
      <c r="J241" s="84"/>
      <c r="K241" s="84"/>
      <c r="L241" s="84"/>
      <c r="M241" s="84"/>
    </row>
    <row r="242" spans="2:13" ht="12.75" customHeight="1">
      <c r="B242" s="82">
        <f t="shared" si="6"/>
        <v>160</v>
      </c>
      <c r="C242" s="83"/>
      <c r="D242" s="84"/>
      <c r="E242" s="83"/>
      <c r="F242" s="84"/>
      <c r="G242" s="84"/>
      <c r="H242" s="84"/>
      <c r="I242" s="84"/>
      <c r="J242" s="84"/>
      <c r="K242" s="84"/>
      <c r="L242" s="84"/>
      <c r="M242" s="84"/>
    </row>
    <row r="243" spans="2:13" ht="12.75" customHeight="1">
      <c r="B243" s="82">
        <f t="shared" si="6"/>
        <v>161</v>
      </c>
      <c r="C243" s="83"/>
      <c r="D243" s="84"/>
      <c r="E243" s="83"/>
      <c r="F243" s="84"/>
      <c r="G243" s="84"/>
      <c r="H243" s="84"/>
      <c r="I243" s="84"/>
      <c r="J243" s="84"/>
      <c r="K243" s="84"/>
      <c r="L243" s="84"/>
      <c r="M243" s="84"/>
    </row>
    <row r="244" spans="2:13" ht="12.75" customHeight="1">
      <c r="B244" s="82">
        <f t="shared" si="6"/>
        <v>162</v>
      </c>
      <c r="C244" s="83"/>
      <c r="D244" s="84"/>
      <c r="E244" s="83"/>
      <c r="F244" s="84"/>
      <c r="G244" s="84"/>
      <c r="H244" s="84"/>
      <c r="I244" s="84"/>
      <c r="J244" s="84"/>
      <c r="K244" s="84"/>
      <c r="L244" s="84"/>
      <c r="M244" s="84"/>
    </row>
    <row r="245" spans="2:13" ht="12.75" customHeight="1">
      <c r="B245" s="82">
        <f t="shared" si="6"/>
        <v>163</v>
      </c>
      <c r="C245" s="83"/>
      <c r="D245" s="84"/>
      <c r="E245" s="83"/>
      <c r="F245" s="84"/>
      <c r="G245" s="84"/>
      <c r="H245" s="84"/>
      <c r="I245" s="84"/>
      <c r="J245" s="84"/>
      <c r="K245" s="84"/>
      <c r="L245" s="84"/>
      <c r="M245" s="84"/>
    </row>
    <row r="246" spans="2:13" ht="12.75" customHeight="1">
      <c r="B246" s="82">
        <f t="shared" si="6"/>
        <v>164</v>
      </c>
      <c r="C246" s="83"/>
      <c r="D246" s="84"/>
      <c r="E246" s="83"/>
      <c r="F246" s="84"/>
      <c r="G246" s="84"/>
      <c r="H246" s="84"/>
      <c r="I246" s="84"/>
      <c r="J246" s="84"/>
      <c r="K246" s="84"/>
      <c r="L246" s="84"/>
      <c r="M246" s="84"/>
    </row>
    <row r="247" spans="2:13" ht="12.75" customHeight="1">
      <c r="B247" s="82">
        <f t="shared" si="6"/>
        <v>165</v>
      </c>
      <c r="C247" s="83"/>
      <c r="D247" s="84"/>
      <c r="E247" s="83"/>
      <c r="F247" s="84"/>
      <c r="G247" s="84"/>
      <c r="H247" s="84"/>
      <c r="I247" s="84"/>
      <c r="J247" s="84"/>
      <c r="K247" s="84"/>
      <c r="L247" s="84"/>
      <c r="M247" s="84"/>
    </row>
    <row r="248" spans="2:13" ht="12.75" customHeight="1">
      <c r="B248" s="82">
        <f t="shared" si="6"/>
        <v>166</v>
      </c>
      <c r="C248" s="83"/>
      <c r="D248" s="84"/>
      <c r="E248" s="83"/>
      <c r="F248" s="84"/>
      <c r="G248" s="84"/>
      <c r="H248" s="84"/>
      <c r="I248" s="84"/>
      <c r="J248" s="84"/>
      <c r="K248" s="84"/>
      <c r="L248" s="84"/>
      <c r="M248" s="84"/>
    </row>
    <row r="249" spans="2:13" ht="12.75" customHeight="1">
      <c r="B249" s="82">
        <f t="shared" si="6"/>
        <v>167</v>
      </c>
      <c r="C249" s="83"/>
      <c r="D249" s="84"/>
      <c r="E249" s="83"/>
      <c r="F249" s="84"/>
      <c r="G249" s="84"/>
      <c r="H249" s="84"/>
      <c r="I249" s="84"/>
      <c r="J249" s="84"/>
      <c r="K249" s="84"/>
      <c r="L249" s="84"/>
      <c r="M249" s="84"/>
    </row>
    <row r="250" spans="2:13" ht="12.75" customHeight="1">
      <c r="B250" s="82">
        <f t="shared" si="6"/>
        <v>168</v>
      </c>
      <c r="C250" s="83"/>
      <c r="D250" s="84"/>
      <c r="E250" s="83"/>
      <c r="F250" s="84"/>
      <c r="G250" s="84"/>
      <c r="H250" s="84"/>
      <c r="I250" s="84"/>
      <c r="J250" s="84"/>
      <c r="K250" s="84"/>
      <c r="L250" s="84"/>
      <c r="M250" s="84"/>
    </row>
    <row r="251" spans="2:13" ht="12.75" customHeight="1">
      <c r="B251" s="82">
        <f t="shared" si="6"/>
        <v>169</v>
      </c>
      <c r="C251" s="83"/>
      <c r="D251" s="84"/>
      <c r="E251" s="83"/>
      <c r="F251" s="84"/>
      <c r="G251" s="84"/>
      <c r="H251" s="84"/>
      <c r="I251" s="84"/>
      <c r="J251" s="84"/>
      <c r="K251" s="84"/>
      <c r="L251" s="84"/>
      <c r="M251" s="84"/>
    </row>
    <row r="252" spans="2:13" ht="12.75" customHeight="1">
      <c r="B252" s="82">
        <f t="shared" si="6"/>
        <v>170</v>
      </c>
      <c r="C252" s="83"/>
      <c r="D252" s="84"/>
      <c r="E252" s="83"/>
      <c r="F252" s="84"/>
      <c r="G252" s="84"/>
      <c r="H252" s="84"/>
      <c r="I252" s="84"/>
      <c r="J252" s="84"/>
      <c r="K252" s="84"/>
      <c r="L252" s="84"/>
      <c r="M252" s="84"/>
    </row>
    <row r="253" spans="2:13" ht="12.75" customHeight="1">
      <c r="B253" s="82">
        <f t="shared" si="6"/>
        <v>171</v>
      </c>
      <c r="C253" s="83"/>
      <c r="D253" s="84"/>
      <c r="E253" s="83"/>
      <c r="F253" s="84"/>
      <c r="G253" s="84"/>
      <c r="H253" s="84"/>
      <c r="I253" s="84"/>
      <c r="J253" s="84"/>
      <c r="K253" s="84"/>
      <c r="L253" s="84"/>
      <c r="M253" s="84"/>
    </row>
    <row r="254" spans="2:13" ht="12.75" customHeight="1">
      <c r="B254" s="82">
        <f t="shared" si="6"/>
        <v>172</v>
      </c>
      <c r="C254" s="83"/>
      <c r="D254" s="84"/>
      <c r="E254" s="83"/>
      <c r="F254" s="84"/>
      <c r="G254" s="84"/>
      <c r="H254" s="84"/>
      <c r="I254" s="84"/>
      <c r="J254" s="84"/>
      <c r="K254" s="84"/>
      <c r="L254" s="84"/>
      <c r="M254" s="84"/>
    </row>
    <row r="255" spans="2:13" ht="12.75" customHeight="1">
      <c r="B255" s="82">
        <f t="shared" si="6"/>
        <v>173</v>
      </c>
      <c r="C255" s="83"/>
      <c r="D255" s="84"/>
      <c r="E255" s="83"/>
      <c r="F255" s="84"/>
      <c r="G255" s="84"/>
      <c r="H255" s="84"/>
      <c r="I255" s="84"/>
      <c r="J255" s="84"/>
      <c r="K255" s="84"/>
      <c r="L255" s="84"/>
      <c r="M255" s="84"/>
    </row>
    <row r="256" spans="2:13" ht="12.75" customHeight="1">
      <c r="B256" s="82">
        <f t="shared" si="6"/>
        <v>174</v>
      </c>
      <c r="C256" s="83"/>
      <c r="D256" s="84"/>
      <c r="E256" s="83"/>
      <c r="F256" s="84"/>
      <c r="G256" s="84"/>
      <c r="H256" s="84"/>
      <c r="I256" s="84"/>
      <c r="J256" s="84"/>
      <c r="K256" s="84"/>
      <c r="L256" s="84"/>
      <c r="M256" s="84"/>
    </row>
    <row r="257" spans="2:13" ht="12.75" customHeight="1">
      <c r="B257" s="82">
        <f t="shared" si="6"/>
        <v>175</v>
      </c>
      <c r="C257" s="83"/>
      <c r="D257" s="84"/>
      <c r="E257" s="83"/>
      <c r="F257" s="84"/>
      <c r="G257" s="84"/>
      <c r="H257" s="84"/>
      <c r="I257" s="84"/>
      <c r="J257" s="84"/>
      <c r="K257" s="84"/>
      <c r="L257" s="84"/>
      <c r="M257" s="84"/>
    </row>
    <row r="258" spans="2:13" ht="12.75" customHeight="1">
      <c r="B258" s="82">
        <f t="shared" si="6"/>
        <v>176</v>
      </c>
      <c r="C258" s="83"/>
      <c r="D258" s="84"/>
      <c r="E258" s="83"/>
      <c r="F258" s="84"/>
      <c r="G258" s="84"/>
      <c r="H258" s="84"/>
      <c r="I258" s="84"/>
      <c r="J258" s="84"/>
      <c r="K258" s="84"/>
      <c r="L258" s="84"/>
      <c r="M258" s="84"/>
    </row>
    <row r="259" spans="2:13" ht="12.75" customHeight="1">
      <c r="B259" s="82">
        <f t="shared" si="6"/>
        <v>177</v>
      </c>
      <c r="C259" s="83"/>
      <c r="D259" s="84"/>
      <c r="E259" s="83"/>
      <c r="F259" s="84"/>
      <c r="G259" s="84"/>
      <c r="H259" s="84"/>
      <c r="I259" s="84"/>
      <c r="J259" s="84"/>
      <c r="K259" s="84"/>
      <c r="L259" s="84"/>
      <c r="M259" s="84"/>
    </row>
    <row r="260" spans="2:13" ht="12.75" customHeight="1">
      <c r="B260" s="82">
        <f t="shared" si="6"/>
        <v>178</v>
      </c>
      <c r="C260" s="83"/>
      <c r="D260" s="84"/>
      <c r="E260" s="83"/>
      <c r="F260" s="84"/>
      <c r="G260" s="84"/>
      <c r="H260" s="84"/>
      <c r="I260" s="84"/>
      <c r="J260" s="84"/>
      <c r="K260" s="84"/>
      <c r="L260" s="84"/>
      <c r="M260" s="84"/>
    </row>
    <row r="261" spans="2:13" ht="12.75" customHeight="1">
      <c r="B261" s="82">
        <f t="shared" si="6"/>
        <v>179</v>
      </c>
      <c r="C261" s="83"/>
      <c r="D261" s="84"/>
      <c r="E261" s="83"/>
      <c r="F261" s="84"/>
      <c r="G261" s="84"/>
      <c r="H261" s="84"/>
      <c r="I261" s="84"/>
      <c r="J261" s="84"/>
      <c r="K261" s="84"/>
      <c r="L261" s="84"/>
      <c r="M261" s="84"/>
    </row>
    <row r="262" spans="2:13" ht="12.75" customHeight="1">
      <c r="B262" s="82">
        <f t="shared" si="6"/>
        <v>180</v>
      </c>
      <c r="C262" s="83"/>
      <c r="D262" s="84"/>
      <c r="E262" s="83"/>
      <c r="F262" s="84"/>
      <c r="G262" s="84"/>
      <c r="H262" s="84"/>
      <c r="I262" s="84"/>
      <c r="J262" s="84"/>
      <c r="K262" s="84"/>
      <c r="L262" s="84"/>
      <c r="M262" s="84"/>
    </row>
    <row r="263" spans="2:13" ht="12.75" customHeight="1">
      <c r="B263" s="82">
        <f t="shared" si="6"/>
        <v>181</v>
      </c>
      <c r="C263" s="83"/>
      <c r="D263" s="84"/>
      <c r="E263" s="83"/>
      <c r="F263" s="84"/>
      <c r="G263" s="84"/>
      <c r="H263" s="84"/>
      <c r="I263" s="84"/>
      <c r="J263" s="84"/>
      <c r="K263" s="84"/>
      <c r="L263" s="84"/>
      <c r="M263" s="84"/>
    </row>
    <row r="264" spans="2:13" ht="12.75" customHeight="1">
      <c r="B264" s="82">
        <f t="shared" si="6"/>
        <v>182</v>
      </c>
      <c r="C264" s="83"/>
      <c r="D264" s="84"/>
      <c r="E264" s="83"/>
      <c r="F264" s="84"/>
      <c r="G264" s="84"/>
      <c r="H264" s="84"/>
      <c r="I264" s="84"/>
      <c r="J264" s="84"/>
      <c r="K264" s="84"/>
      <c r="L264" s="84"/>
      <c r="M264" s="84"/>
    </row>
    <row r="265" spans="2:13" ht="12.75" customHeight="1">
      <c r="B265" s="82">
        <f t="shared" si="6"/>
        <v>183</v>
      </c>
      <c r="C265" s="83"/>
      <c r="D265" s="84"/>
      <c r="E265" s="83"/>
      <c r="F265" s="84"/>
      <c r="G265" s="84"/>
      <c r="H265" s="84"/>
      <c r="I265" s="84"/>
      <c r="J265" s="84"/>
      <c r="K265" s="84"/>
      <c r="L265" s="84"/>
      <c r="M265" s="84"/>
    </row>
    <row r="266" spans="2:13" ht="12.75" customHeight="1">
      <c r="B266" s="82">
        <f t="shared" si="6"/>
        <v>184</v>
      </c>
      <c r="C266" s="83"/>
      <c r="D266" s="84"/>
      <c r="E266" s="83"/>
      <c r="F266" s="84"/>
      <c r="G266" s="84"/>
      <c r="H266" s="84"/>
      <c r="I266" s="84"/>
      <c r="J266" s="84"/>
      <c r="K266" s="84"/>
      <c r="L266" s="84"/>
      <c r="M266" s="84"/>
    </row>
    <row r="267" spans="2:13" ht="12.75" customHeight="1">
      <c r="B267" s="82">
        <f t="shared" si="6"/>
        <v>185</v>
      </c>
      <c r="C267" s="83"/>
      <c r="D267" s="84"/>
      <c r="E267" s="83"/>
      <c r="F267" s="84"/>
      <c r="G267" s="84"/>
      <c r="H267" s="84"/>
      <c r="I267" s="84"/>
      <c r="J267" s="84"/>
      <c r="K267" s="84"/>
      <c r="L267" s="84"/>
      <c r="M267" s="84"/>
    </row>
    <row r="268" spans="2:13" ht="12.75" customHeight="1">
      <c r="B268" s="82">
        <f t="shared" si="6"/>
        <v>186</v>
      </c>
      <c r="C268" s="83"/>
      <c r="D268" s="84"/>
      <c r="E268" s="83"/>
      <c r="F268" s="84"/>
      <c r="G268" s="84"/>
      <c r="H268" s="84"/>
      <c r="I268" s="84"/>
      <c r="J268" s="84"/>
      <c r="K268" s="84"/>
      <c r="L268" s="84"/>
      <c r="M268" s="84"/>
    </row>
    <row r="269" spans="2:13" ht="12.75" customHeight="1">
      <c r="B269" s="82">
        <f t="shared" si="6"/>
        <v>187</v>
      </c>
      <c r="C269" s="83"/>
      <c r="D269" s="84"/>
      <c r="E269" s="83"/>
      <c r="F269" s="84"/>
      <c r="G269" s="84"/>
      <c r="H269" s="84"/>
      <c r="I269" s="84"/>
      <c r="J269" s="84"/>
      <c r="K269" s="84"/>
      <c r="L269" s="84"/>
      <c r="M269" s="84"/>
    </row>
    <row r="270" spans="2:13" ht="12.75" customHeight="1">
      <c r="B270" s="82">
        <f t="shared" si="6"/>
        <v>188</v>
      </c>
      <c r="C270" s="83"/>
      <c r="D270" s="84"/>
      <c r="E270" s="83"/>
      <c r="F270" s="84"/>
      <c r="G270" s="84"/>
      <c r="H270" s="84"/>
      <c r="I270" s="84"/>
      <c r="J270" s="84"/>
      <c r="K270" s="84"/>
      <c r="L270" s="84"/>
      <c r="M270" s="84"/>
    </row>
    <row r="271" spans="2:13" ht="12.75" customHeight="1">
      <c r="B271" s="82">
        <f t="shared" si="6"/>
        <v>189</v>
      </c>
      <c r="C271" s="83"/>
      <c r="D271" s="84"/>
      <c r="E271" s="83"/>
      <c r="F271" s="84"/>
      <c r="G271" s="84"/>
      <c r="H271" s="84"/>
      <c r="I271" s="84"/>
      <c r="J271" s="84"/>
      <c r="K271" s="84"/>
      <c r="L271" s="84"/>
      <c r="M271" s="84"/>
    </row>
    <row r="272" spans="2:13" ht="12.75" customHeight="1">
      <c r="B272" s="82">
        <f t="shared" si="6"/>
        <v>190</v>
      </c>
      <c r="C272" s="83"/>
      <c r="D272" s="84"/>
      <c r="E272" s="83"/>
      <c r="F272" s="84"/>
      <c r="G272" s="84"/>
      <c r="H272" s="84"/>
      <c r="I272" s="84"/>
      <c r="J272" s="84"/>
      <c r="K272" s="84"/>
      <c r="L272" s="84"/>
      <c r="M272" s="84"/>
    </row>
    <row r="273" spans="2:13" ht="12.75" customHeight="1">
      <c r="B273" s="82">
        <f t="shared" si="6"/>
        <v>191</v>
      </c>
      <c r="C273" s="83"/>
      <c r="D273" s="84"/>
      <c r="E273" s="83"/>
      <c r="F273" s="84"/>
      <c r="G273" s="84"/>
      <c r="H273" s="84"/>
      <c r="I273" s="84"/>
      <c r="J273" s="84"/>
      <c r="K273" s="84"/>
      <c r="L273" s="84"/>
      <c r="M273" s="84"/>
    </row>
    <row r="274" spans="2:13" ht="12.75" customHeight="1">
      <c r="B274" s="82">
        <f t="shared" si="6"/>
        <v>192</v>
      </c>
      <c r="C274" s="83"/>
      <c r="D274" s="84"/>
      <c r="E274" s="83"/>
      <c r="F274" s="84"/>
      <c r="G274" s="84"/>
      <c r="H274" s="84"/>
      <c r="I274" s="84"/>
      <c r="J274" s="84"/>
      <c r="K274" s="84"/>
      <c r="L274" s="84"/>
      <c r="M274" s="84"/>
    </row>
    <row r="275" spans="2:13" ht="12.75" customHeight="1">
      <c r="B275" s="82">
        <f aca="true" t="shared" si="7" ref="B275:B316">B274+1</f>
        <v>193</v>
      </c>
      <c r="C275" s="83"/>
      <c r="D275" s="84"/>
      <c r="E275" s="83"/>
      <c r="F275" s="84"/>
      <c r="G275" s="84"/>
      <c r="H275" s="84"/>
      <c r="I275" s="84"/>
      <c r="J275" s="84"/>
      <c r="K275" s="84"/>
      <c r="L275" s="84"/>
      <c r="M275" s="84"/>
    </row>
    <row r="276" spans="2:13" ht="12.75" customHeight="1">
      <c r="B276" s="82">
        <f t="shared" si="7"/>
        <v>194</v>
      </c>
      <c r="C276" s="83"/>
      <c r="D276" s="84"/>
      <c r="E276" s="83"/>
      <c r="F276" s="84"/>
      <c r="G276" s="84"/>
      <c r="H276" s="84"/>
      <c r="I276" s="84"/>
      <c r="J276" s="84"/>
      <c r="K276" s="84"/>
      <c r="L276" s="84"/>
      <c r="M276" s="84"/>
    </row>
    <row r="277" spans="2:13" ht="12.75" customHeight="1">
      <c r="B277" s="82">
        <f t="shared" si="7"/>
        <v>195</v>
      </c>
      <c r="C277" s="83"/>
      <c r="D277" s="84"/>
      <c r="E277" s="83"/>
      <c r="F277" s="84"/>
      <c r="G277" s="84"/>
      <c r="H277" s="84"/>
      <c r="I277" s="84"/>
      <c r="J277" s="84"/>
      <c r="K277" s="84"/>
      <c r="L277" s="84"/>
      <c r="M277" s="84"/>
    </row>
    <row r="278" spans="2:13" ht="12.75" customHeight="1">
      <c r="B278" s="82">
        <f t="shared" si="7"/>
        <v>196</v>
      </c>
      <c r="C278" s="83"/>
      <c r="D278" s="84"/>
      <c r="E278" s="83"/>
      <c r="F278" s="84"/>
      <c r="G278" s="84"/>
      <c r="H278" s="84"/>
      <c r="I278" s="84"/>
      <c r="J278" s="84"/>
      <c r="K278" s="84"/>
      <c r="L278" s="84"/>
      <c r="M278" s="84"/>
    </row>
    <row r="279" spans="2:13" ht="12.75" customHeight="1">
      <c r="B279" s="82">
        <f t="shared" si="7"/>
        <v>197</v>
      </c>
      <c r="C279" s="83"/>
      <c r="D279" s="84"/>
      <c r="E279" s="83"/>
      <c r="F279" s="84"/>
      <c r="G279" s="84"/>
      <c r="H279" s="84"/>
      <c r="I279" s="84"/>
      <c r="J279" s="84"/>
      <c r="K279" s="84"/>
      <c r="L279" s="84"/>
      <c r="M279" s="84"/>
    </row>
    <row r="280" spans="2:13" ht="12.75" customHeight="1">
      <c r="B280" s="82">
        <f t="shared" si="7"/>
        <v>198</v>
      </c>
      <c r="C280" s="83"/>
      <c r="D280" s="84"/>
      <c r="E280" s="83"/>
      <c r="F280" s="84"/>
      <c r="G280" s="84"/>
      <c r="H280" s="84"/>
      <c r="I280" s="84"/>
      <c r="J280" s="84"/>
      <c r="K280" s="84"/>
      <c r="L280" s="84"/>
      <c r="M280" s="84"/>
    </row>
    <row r="281" spans="2:13" ht="12.75" customHeight="1">
      <c r="B281" s="82">
        <f t="shared" si="7"/>
        <v>199</v>
      </c>
      <c r="C281" s="83"/>
      <c r="D281" s="84"/>
      <c r="E281" s="83"/>
      <c r="F281" s="84"/>
      <c r="G281" s="84"/>
      <c r="H281" s="84"/>
      <c r="I281" s="84"/>
      <c r="J281" s="84"/>
      <c r="K281" s="84"/>
      <c r="L281" s="84"/>
      <c r="M281" s="84"/>
    </row>
    <row r="282" spans="2:13" ht="12.75" customHeight="1">
      <c r="B282" s="82">
        <f t="shared" si="7"/>
        <v>200</v>
      </c>
      <c r="C282" s="83"/>
      <c r="D282" s="84"/>
      <c r="E282" s="83"/>
      <c r="F282" s="84"/>
      <c r="G282" s="84"/>
      <c r="H282" s="84"/>
      <c r="I282" s="84"/>
      <c r="J282" s="84"/>
      <c r="K282" s="84"/>
      <c r="L282" s="84"/>
      <c r="M282" s="84"/>
    </row>
    <row r="283" spans="2:13" ht="12.75" customHeight="1">
      <c r="B283" s="82">
        <f t="shared" si="7"/>
        <v>201</v>
      </c>
      <c r="C283" s="83"/>
      <c r="D283" s="84"/>
      <c r="E283" s="83"/>
      <c r="F283" s="84"/>
      <c r="G283" s="84"/>
      <c r="H283" s="84"/>
      <c r="I283" s="84"/>
      <c r="J283" s="84"/>
      <c r="K283" s="84"/>
      <c r="L283" s="84"/>
      <c r="M283" s="84"/>
    </row>
    <row r="284" spans="2:13" ht="12.75" customHeight="1">
      <c r="B284" s="82">
        <f t="shared" si="7"/>
        <v>202</v>
      </c>
      <c r="C284" s="83"/>
      <c r="D284" s="84"/>
      <c r="E284" s="83"/>
      <c r="F284" s="84"/>
      <c r="G284" s="84"/>
      <c r="H284" s="84"/>
      <c r="I284" s="84"/>
      <c r="J284" s="84"/>
      <c r="K284" s="84"/>
      <c r="L284" s="84"/>
      <c r="M284" s="84"/>
    </row>
    <row r="285" spans="2:13" ht="12.75" customHeight="1">
      <c r="B285" s="82">
        <f t="shared" si="7"/>
        <v>203</v>
      </c>
      <c r="C285" s="83"/>
      <c r="D285" s="84"/>
      <c r="E285" s="83"/>
      <c r="F285" s="84"/>
      <c r="G285" s="84"/>
      <c r="H285" s="84"/>
      <c r="I285" s="84"/>
      <c r="J285" s="84"/>
      <c r="K285" s="84"/>
      <c r="L285" s="84"/>
      <c r="M285" s="84"/>
    </row>
    <row r="286" spans="2:13" ht="12.75" customHeight="1">
      <c r="B286" s="82">
        <f t="shared" si="7"/>
        <v>204</v>
      </c>
      <c r="C286" s="83"/>
      <c r="D286" s="84"/>
      <c r="E286" s="83"/>
      <c r="F286" s="84"/>
      <c r="G286" s="84"/>
      <c r="H286" s="84"/>
      <c r="I286" s="84"/>
      <c r="J286" s="84"/>
      <c r="K286" s="84"/>
      <c r="L286" s="84"/>
      <c r="M286" s="84"/>
    </row>
    <row r="287" spans="2:13" ht="12.75" customHeight="1">
      <c r="B287" s="82">
        <f t="shared" si="7"/>
        <v>205</v>
      </c>
      <c r="C287" s="83"/>
      <c r="D287" s="84"/>
      <c r="E287" s="83"/>
      <c r="F287" s="84"/>
      <c r="G287" s="84"/>
      <c r="H287" s="84"/>
      <c r="I287" s="84"/>
      <c r="J287" s="84"/>
      <c r="K287" s="84"/>
      <c r="L287" s="84"/>
      <c r="M287" s="84"/>
    </row>
    <row r="288" spans="2:13" ht="12.75" customHeight="1">
      <c r="B288" s="82">
        <f t="shared" si="7"/>
        <v>206</v>
      </c>
      <c r="C288" s="83"/>
      <c r="D288" s="84"/>
      <c r="E288" s="83"/>
      <c r="F288" s="84"/>
      <c r="G288" s="84"/>
      <c r="H288" s="84"/>
      <c r="I288" s="84"/>
      <c r="J288" s="84"/>
      <c r="K288" s="84"/>
      <c r="L288" s="84"/>
      <c r="M288" s="84"/>
    </row>
    <row r="289" spans="2:13" ht="12.75" customHeight="1">
      <c r="B289" s="82">
        <f t="shared" si="7"/>
        <v>207</v>
      </c>
      <c r="C289" s="83"/>
      <c r="D289" s="84"/>
      <c r="E289" s="83"/>
      <c r="F289" s="84"/>
      <c r="G289" s="84"/>
      <c r="H289" s="84"/>
      <c r="I289" s="84"/>
      <c r="J289" s="84"/>
      <c r="K289" s="84"/>
      <c r="L289" s="84"/>
      <c r="M289" s="84"/>
    </row>
    <row r="290" spans="2:13" ht="12.75" customHeight="1">
      <c r="B290" s="82">
        <f t="shared" si="7"/>
        <v>208</v>
      </c>
      <c r="C290" s="83"/>
      <c r="D290" s="84"/>
      <c r="E290" s="83"/>
      <c r="F290" s="84"/>
      <c r="G290" s="84"/>
      <c r="H290" s="84"/>
      <c r="I290" s="84"/>
      <c r="J290" s="84"/>
      <c r="K290" s="84"/>
      <c r="L290" s="84"/>
      <c r="M290" s="84"/>
    </row>
    <row r="291" spans="2:13" ht="12.75" customHeight="1">
      <c r="B291" s="82">
        <f t="shared" si="7"/>
        <v>209</v>
      </c>
      <c r="C291" s="83"/>
      <c r="D291" s="84"/>
      <c r="E291" s="83"/>
      <c r="F291" s="84"/>
      <c r="G291" s="84"/>
      <c r="H291" s="84"/>
      <c r="I291" s="84"/>
      <c r="J291" s="84"/>
      <c r="K291" s="84"/>
      <c r="L291" s="84"/>
      <c r="M291" s="84"/>
    </row>
    <row r="292" spans="2:13" ht="12.75" customHeight="1">
      <c r="B292" s="82">
        <f t="shared" si="7"/>
        <v>210</v>
      </c>
      <c r="C292" s="83"/>
      <c r="D292" s="84"/>
      <c r="E292" s="83"/>
      <c r="F292" s="84"/>
      <c r="G292" s="84"/>
      <c r="H292" s="84"/>
      <c r="I292" s="84"/>
      <c r="J292" s="84"/>
      <c r="K292" s="84"/>
      <c r="L292" s="84"/>
      <c r="M292" s="84"/>
    </row>
    <row r="293" spans="2:13" ht="12.75" customHeight="1">
      <c r="B293" s="82">
        <f t="shared" si="7"/>
        <v>211</v>
      </c>
      <c r="C293" s="83"/>
      <c r="D293" s="84"/>
      <c r="E293" s="83"/>
      <c r="F293" s="84"/>
      <c r="G293" s="84"/>
      <c r="H293" s="84"/>
      <c r="I293" s="84"/>
      <c r="J293" s="84"/>
      <c r="K293" s="84"/>
      <c r="L293" s="84"/>
      <c r="M293" s="84"/>
    </row>
    <row r="294" spans="2:13" ht="12.75" customHeight="1">
      <c r="B294" s="82">
        <f t="shared" si="7"/>
        <v>212</v>
      </c>
      <c r="C294" s="83"/>
      <c r="D294" s="84"/>
      <c r="E294" s="83"/>
      <c r="F294" s="84"/>
      <c r="G294" s="84"/>
      <c r="H294" s="84"/>
      <c r="I294" s="84"/>
      <c r="J294" s="84"/>
      <c r="K294" s="84"/>
      <c r="L294" s="84"/>
      <c r="M294" s="84"/>
    </row>
    <row r="295" spans="2:13" ht="12.75" customHeight="1">
      <c r="B295" s="82">
        <f t="shared" si="7"/>
        <v>213</v>
      </c>
      <c r="C295" s="83"/>
      <c r="D295" s="84"/>
      <c r="E295" s="83"/>
      <c r="F295" s="84"/>
      <c r="G295" s="84"/>
      <c r="H295" s="84"/>
      <c r="I295" s="84"/>
      <c r="J295" s="84"/>
      <c r="K295" s="84"/>
      <c r="L295" s="84"/>
      <c r="M295" s="84"/>
    </row>
    <row r="296" spans="2:13" ht="12.75" customHeight="1">
      <c r="B296" s="82">
        <f t="shared" si="7"/>
        <v>214</v>
      </c>
      <c r="C296" s="83"/>
      <c r="D296" s="84"/>
      <c r="E296" s="83"/>
      <c r="F296" s="84"/>
      <c r="G296" s="84"/>
      <c r="H296" s="84"/>
      <c r="I296" s="84"/>
      <c r="J296" s="84"/>
      <c r="K296" s="84"/>
      <c r="L296" s="84"/>
      <c r="M296" s="84"/>
    </row>
    <row r="297" spans="2:13" ht="12.75" customHeight="1">
      <c r="B297" s="82">
        <f t="shared" si="7"/>
        <v>215</v>
      </c>
      <c r="C297" s="83"/>
      <c r="D297" s="84"/>
      <c r="E297" s="83"/>
      <c r="F297" s="84"/>
      <c r="G297" s="84"/>
      <c r="H297" s="84"/>
      <c r="I297" s="84"/>
      <c r="J297" s="84"/>
      <c r="K297" s="84"/>
      <c r="L297" s="84"/>
      <c r="M297" s="84"/>
    </row>
    <row r="298" spans="2:13" ht="12.75" customHeight="1">
      <c r="B298" s="82">
        <f t="shared" si="7"/>
        <v>216</v>
      </c>
      <c r="C298" s="83"/>
      <c r="D298" s="84"/>
      <c r="E298" s="83"/>
      <c r="F298" s="84"/>
      <c r="G298" s="84"/>
      <c r="H298" s="84"/>
      <c r="I298" s="84"/>
      <c r="J298" s="84"/>
      <c r="K298" s="84"/>
      <c r="L298" s="84"/>
      <c r="M298" s="84"/>
    </row>
    <row r="299" spans="2:13" ht="12.75" customHeight="1">
      <c r="B299" s="82">
        <f t="shared" si="7"/>
        <v>217</v>
      </c>
      <c r="C299" s="83"/>
      <c r="D299" s="84"/>
      <c r="E299" s="83"/>
      <c r="F299" s="84"/>
      <c r="G299" s="84"/>
      <c r="H299" s="84"/>
      <c r="I299" s="84"/>
      <c r="J299" s="84"/>
      <c r="K299" s="84"/>
      <c r="L299" s="84"/>
      <c r="M299" s="84"/>
    </row>
    <row r="300" spans="2:13" ht="12.75" customHeight="1">
      <c r="B300" s="82">
        <f t="shared" si="7"/>
        <v>218</v>
      </c>
      <c r="C300" s="83"/>
      <c r="D300" s="84"/>
      <c r="E300" s="83"/>
      <c r="F300" s="84"/>
      <c r="G300" s="84"/>
      <c r="H300" s="84"/>
      <c r="I300" s="84"/>
      <c r="J300" s="84"/>
      <c r="K300" s="84"/>
      <c r="L300" s="84"/>
      <c r="M300" s="84"/>
    </row>
    <row r="301" spans="2:13" ht="12.75" customHeight="1">
      <c r="B301" s="82">
        <f t="shared" si="7"/>
        <v>219</v>
      </c>
      <c r="C301" s="83"/>
      <c r="D301" s="84"/>
      <c r="E301" s="83"/>
      <c r="F301" s="84"/>
      <c r="G301" s="84"/>
      <c r="H301" s="84"/>
      <c r="I301" s="84"/>
      <c r="J301" s="84"/>
      <c r="K301" s="84"/>
      <c r="L301" s="84"/>
      <c r="M301" s="84"/>
    </row>
    <row r="302" spans="2:13" ht="12.75" customHeight="1">
      <c r="B302" s="82">
        <f t="shared" si="7"/>
        <v>220</v>
      </c>
      <c r="C302" s="83"/>
      <c r="D302" s="84"/>
      <c r="E302" s="83"/>
      <c r="F302" s="84"/>
      <c r="G302" s="84"/>
      <c r="H302" s="84"/>
      <c r="I302" s="84"/>
      <c r="J302" s="84"/>
      <c r="K302" s="84"/>
      <c r="L302" s="84"/>
      <c r="M302" s="84"/>
    </row>
    <row r="303" spans="2:13" ht="12.75" customHeight="1">
      <c r="B303" s="82">
        <f t="shared" si="7"/>
        <v>221</v>
      </c>
      <c r="C303" s="83"/>
      <c r="D303" s="84"/>
      <c r="E303" s="83"/>
      <c r="F303" s="84"/>
      <c r="G303" s="84"/>
      <c r="H303" s="84"/>
      <c r="I303" s="84"/>
      <c r="J303" s="84"/>
      <c r="K303" s="84"/>
      <c r="L303" s="84"/>
      <c r="M303" s="84"/>
    </row>
    <row r="304" spans="2:13" ht="12.75" customHeight="1">
      <c r="B304" s="82">
        <f t="shared" si="7"/>
        <v>222</v>
      </c>
      <c r="C304" s="83"/>
      <c r="D304" s="84"/>
      <c r="E304" s="83"/>
      <c r="F304" s="84"/>
      <c r="G304" s="84"/>
      <c r="H304" s="84"/>
      <c r="I304" s="84"/>
      <c r="J304" s="84"/>
      <c r="K304" s="84"/>
      <c r="L304" s="84"/>
      <c r="M304" s="84"/>
    </row>
    <row r="305" spans="2:13" ht="12.75" customHeight="1">
      <c r="B305" s="82">
        <f t="shared" si="7"/>
        <v>223</v>
      </c>
      <c r="C305" s="83"/>
      <c r="D305" s="84"/>
      <c r="E305" s="83"/>
      <c r="F305" s="84"/>
      <c r="G305" s="84"/>
      <c r="H305" s="84"/>
      <c r="I305" s="84"/>
      <c r="J305" s="84"/>
      <c r="K305" s="84"/>
      <c r="L305" s="84"/>
      <c r="M305" s="84"/>
    </row>
    <row r="306" spans="2:13" ht="12.75" customHeight="1">
      <c r="B306" s="82">
        <f t="shared" si="7"/>
        <v>224</v>
      </c>
      <c r="C306" s="83"/>
      <c r="D306" s="84"/>
      <c r="E306" s="83"/>
      <c r="F306" s="84"/>
      <c r="G306" s="84"/>
      <c r="H306" s="84"/>
      <c r="I306" s="84"/>
      <c r="J306" s="84"/>
      <c r="K306" s="84"/>
      <c r="L306" s="84"/>
      <c r="M306" s="84"/>
    </row>
    <row r="307" spans="2:13" ht="12.75" customHeight="1">
      <c r="B307" s="82">
        <f t="shared" si="7"/>
        <v>225</v>
      </c>
      <c r="C307" s="83"/>
      <c r="D307" s="84"/>
      <c r="E307" s="83"/>
      <c r="F307" s="84"/>
      <c r="G307" s="84"/>
      <c r="H307" s="84"/>
      <c r="I307" s="84"/>
      <c r="J307" s="84"/>
      <c r="K307" s="84"/>
      <c r="L307" s="84"/>
      <c r="M307" s="84"/>
    </row>
    <row r="308" spans="2:13" ht="12.75" customHeight="1">
      <c r="B308" s="82">
        <f t="shared" si="7"/>
        <v>226</v>
      </c>
      <c r="C308" s="83"/>
      <c r="D308" s="84"/>
      <c r="E308" s="83"/>
      <c r="F308" s="84"/>
      <c r="G308" s="84"/>
      <c r="H308" s="84"/>
      <c r="I308" s="84"/>
      <c r="J308" s="84"/>
      <c r="K308" s="84"/>
      <c r="L308" s="84"/>
      <c r="M308" s="84"/>
    </row>
    <row r="309" spans="2:13" ht="12.75" customHeight="1">
      <c r="B309" s="82">
        <f t="shared" si="7"/>
        <v>227</v>
      </c>
      <c r="C309" s="83"/>
      <c r="D309" s="84"/>
      <c r="E309" s="83"/>
      <c r="F309" s="84"/>
      <c r="G309" s="84"/>
      <c r="H309" s="84"/>
      <c r="I309" s="84"/>
      <c r="J309" s="84"/>
      <c r="K309" s="84"/>
      <c r="L309" s="84"/>
      <c r="M309" s="84"/>
    </row>
    <row r="310" spans="2:13" ht="12.75" customHeight="1">
      <c r="B310" s="82">
        <f t="shared" si="7"/>
        <v>228</v>
      </c>
      <c r="C310" s="83"/>
      <c r="D310" s="84"/>
      <c r="E310" s="83"/>
      <c r="F310" s="84"/>
      <c r="G310" s="84"/>
      <c r="H310" s="84"/>
      <c r="I310" s="84"/>
      <c r="J310" s="84"/>
      <c r="K310" s="84"/>
      <c r="L310" s="84"/>
      <c r="M310" s="84"/>
    </row>
    <row r="311" spans="2:13" ht="12.75" customHeight="1">
      <c r="B311" s="82">
        <f t="shared" si="7"/>
        <v>229</v>
      </c>
      <c r="C311" s="83"/>
      <c r="D311" s="84"/>
      <c r="E311" s="83"/>
      <c r="F311" s="84"/>
      <c r="G311" s="84"/>
      <c r="H311" s="84"/>
      <c r="I311" s="84"/>
      <c r="J311" s="84"/>
      <c r="K311" s="84"/>
      <c r="L311" s="84"/>
      <c r="M311" s="84"/>
    </row>
    <row r="312" spans="2:13" ht="12.75" customHeight="1">
      <c r="B312" s="82">
        <f t="shared" si="7"/>
        <v>230</v>
      </c>
      <c r="C312" s="83"/>
      <c r="D312" s="84"/>
      <c r="E312" s="83"/>
      <c r="F312" s="84"/>
      <c r="G312" s="84"/>
      <c r="H312" s="84"/>
      <c r="I312" s="84"/>
      <c r="J312" s="84"/>
      <c r="K312" s="84"/>
      <c r="L312" s="84"/>
      <c r="M312" s="84"/>
    </row>
    <row r="313" spans="2:13" ht="12.75" customHeight="1">
      <c r="B313" s="82">
        <f t="shared" si="7"/>
        <v>231</v>
      </c>
      <c r="C313" s="83"/>
      <c r="D313" s="84"/>
      <c r="E313" s="83"/>
      <c r="F313" s="84"/>
      <c r="G313" s="84"/>
      <c r="H313" s="84"/>
      <c r="I313" s="84"/>
      <c r="J313" s="84"/>
      <c r="K313" s="84"/>
      <c r="L313" s="84"/>
      <c r="M313" s="84"/>
    </row>
    <row r="314" spans="2:13" ht="12.75" customHeight="1">
      <c r="B314" s="82">
        <f t="shared" si="7"/>
        <v>232</v>
      </c>
      <c r="C314" s="83"/>
      <c r="D314" s="84"/>
      <c r="E314" s="83"/>
      <c r="F314" s="84"/>
      <c r="G314" s="84"/>
      <c r="H314" s="84"/>
      <c r="I314" s="84"/>
      <c r="J314" s="84"/>
      <c r="K314" s="84"/>
      <c r="L314" s="84"/>
      <c r="M314" s="84"/>
    </row>
    <row r="315" spans="2:13" ht="12.75" customHeight="1">
      <c r="B315" s="82">
        <f t="shared" si="7"/>
        <v>233</v>
      </c>
      <c r="C315" s="83"/>
      <c r="D315" s="84"/>
      <c r="E315" s="83"/>
      <c r="F315" s="84"/>
      <c r="G315" s="84"/>
      <c r="H315" s="84"/>
      <c r="I315" s="84"/>
      <c r="J315" s="84"/>
      <c r="K315" s="84"/>
      <c r="L315" s="84"/>
      <c r="M315" s="84"/>
    </row>
    <row r="316" spans="2:13" ht="12.75" customHeight="1">
      <c r="B316" s="82">
        <f t="shared" si="7"/>
        <v>234</v>
      </c>
      <c r="C316" s="83"/>
      <c r="D316" s="84"/>
      <c r="E316" s="83"/>
      <c r="F316" s="84"/>
      <c r="G316" s="84"/>
      <c r="H316" s="84"/>
      <c r="I316" s="84"/>
      <c r="J316" s="84"/>
      <c r="K316" s="84"/>
      <c r="L316" s="84"/>
      <c r="M316" s="84"/>
    </row>
    <row r="317" spans="2:13" ht="12.75" customHeight="1">
      <c r="B317" s="82"/>
      <c r="C317" s="83"/>
      <c r="D317" s="84"/>
      <c r="E317" s="83"/>
      <c r="F317" s="84"/>
      <c r="G317" s="84"/>
      <c r="H317" s="84"/>
      <c r="I317" s="84"/>
      <c r="J317" s="84"/>
      <c r="K317" s="84"/>
      <c r="L317" s="84"/>
      <c r="M317" s="84"/>
    </row>
    <row r="318" spans="2:13" ht="12.75" customHeight="1">
      <c r="B318" s="82"/>
      <c r="C318" s="83"/>
      <c r="D318" s="84"/>
      <c r="E318" s="83"/>
      <c r="F318" s="84"/>
      <c r="G318" s="84"/>
      <c r="H318" s="84"/>
      <c r="I318" s="84"/>
      <c r="J318" s="84"/>
      <c r="K318" s="84"/>
      <c r="L318" s="84"/>
      <c r="M318" s="84"/>
    </row>
    <row r="319" spans="2:13" ht="12.75" customHeight="1">
      <c r="B319" s="82"/>
      <c r="C319" s="83"/>
      <c r="D319" s="84"/>
      <c r="E319" s="83"/>
      <c r="F319" s="84"/>
      <c r="G319" s="84"/>
      <c r="H319" s="84"/>
      <c r="I319" s="84"/>
      <c r="J319" s="84"/>
      <c r="K319" s="84"/>
      <c r="L319" s="84"/>
      <c r="M319" s="84"/>
    </row>
    <row r="320" spans="2:13" ht="12.75" customHeight="1">
      <c r="B320" s="82"/>
      <c r="C320" s="83"/>
      <c r="D320" s="84"/>
      <c r="E320" s="83"/>
      <c r="F320" s="84"/>
      <c r="G320" s="84"/>
      <c r="H320" s="84"/>
      <c r="I320" s="84"/>
      <c r="J320" s="84"/>
      <c r="K320" s="84"/>
      <c r="L320" s="84"/>
      <c r="M320" s="84"/>
    </row>
    <row r="321" spans="2:13" ht="12.75" customHeight="1">
      <c r="B321" s="82"/>
      <c r="C321" s="83"/>
      <c r="D321" s="84"/>
      <c r="E321" s="83"/>
      <c r="F321" s="84"/>
      <c r="G321" s="84"/>
      <c r="H321" s="84"/>
      <c r="I321" s="84"/>
      <c r="J321" s="84"/>
      <c r="K321" s="84"/>
      <c r="L321" s="84"/>
      <c r="M321" s="84"/>
    </row>
    <row r="322" spans="2:13" ht="12.75" customHeight="1">
      <c r="B322" s="82"/>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row r="832" spans="2:13" ht="12.75" customHeight="1">
      <c r="B832" s="82"/>
      <c r="C832" s="83"/>
      <c r="D832" s="84"/>
      <c r="E832" s="83"/>
      <c r="F832" s="84"/>
      <c r="G832" s="84"/>
      <c r="H832" s="84"/>
      <c r="I832" s="84"/>
      <c r="J832" s="84"/>
      <c r="K832" s="84"/>
      <c r="L832" s="84"/>
      <c r="M832" s="84"/>
    </row>
    <row r="833" spans="2:13" ht="12.75" customHeight="1">
      <c r="B833" s="82"/>
      <c r="C833" s="83"/>
      <c r="D833" s="84"/>
      <c r="E833" s="83"/>
      <c r="F833" s="84"/>
      <c r="G833" s="84"/>
      <c r="H833" s="84"/>
      <c r="I833" s="84"/>
      <c r="J833" s="84"/>
      <c r="K833" s="84"/>
      <c r="L833" s="84"/>
      <c r="M833" s="84"/>
    </row>
    <row r="834" spans="2:13" ht="12.75" customHeight="1">
      <c r="B834" s="82"/>
      <c r="C834" s="83"/>
      <c r="D834" s="84"/>
      <c r="E834" s="83"/>
      <c r="F834" s="84"/>
      <c r="G834" s="84"/>
      <c r="H834" s="84"/>
      <c r="I834" s="84"/>
      <c r="J834" s="84"/>
      <c r="K834" s="84"/>
      <c r="L834" s="84"/>
      <c r="M834" s="84"/>
    </row>
    <row r="835" spans="2:13" ht="12.75" customHeight="1">
      <c r="B835" s="82"/>
      <c r="C835" s="83"/>
      <c r="D835" s="84"/>
      <c r="E835" s="83"/>
      <c r="F835" s="84"/>
      <c r="G835" s="84"/>
      <c r="H835" s="84"/>
      <c r="I835" s="84"/>
      <c r="J835" s="84"/>
      <c r="K835" s="84"/>
      <c r="L835" s="84"/>
      <c r="M835" s="84"/>
    </row>
    <row r="836" spans="2:13" ht="12.75" customHeight="1">
      <c r="B836" s="82"/>
      <c r="C836" s="83"/>
      <c r="D836" s="84"/>
      <c r="E836" s="83"/>
      <c r="F836" s="84"/>
      <c r="G836" s="84"/>
      <c r="H836" s="84"/>
      <c r="I836" s="84"/>
      <c r="J836" s="84"/>
      <c r="K836" s="84"/>
      <c r="L836" s="84"/>
      <c r="M836" s="84"/>
    </row>
    <row r="837" spans="2:13" ht="12.75" customHeight="1">
      <c r="B837" s="82"/>
      <c r="C837" s="83"/>
      <c r="D837" s="84"/>
      <c r="E837" s="83"/>
      <c r="F837" s="84"/>
      <c r="G837" s="84"/>
      <c r="H837" s="84"/>
      <c r="I837" s="84"/>
      <c r="J837" s="84"/>
      <c r="K837" s="84"/>
      <c r="L837" s="84"/>
      <c r="M837" s="84"/>
    </row>
  </sheetData>
  <sheetProtection/>
  <mergeCells count="1">
    <mergeCell ref="G37:N37"/>
  </mergeCells>
  <conditionalFormatting sqref="G35 G36:N36 G31:N31 L10:L30">
    <cfRule type="cellIs" priority="1" dxfId="4" operator="equal" stopIfTrue="1">
      <formula>0</formula>
    </cfRule>
  </conditionalFormatting>
  <printOptions horizontalCentered="1" verticalCentered="1"/>
  <pageMargins left="0" right="0" top="0.39" bottom="0.2" header="0" footer="0.17"/>
  <pageSetup fitToHeight="2" horizontalDpi="600" verticalDpi="600" orientation="landscape" paperSize="5"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Two -- Fee Account Receipts &amp;R&amp;"Footlight MT Light,Regular"&amp;6Page 2 of 5</oddFooter>
  </headerFooter>
  <ignoredErrors>
    <ignoredError sqref="M31:N31 G36:H36 G31:J31 K31:L31 I36:N3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B3:O843"/>
  <sheetViews>
    <sheetView showGridLines="0" zoomScalePageLayoutView="0" workbookViewId="0" topLeftCell="A1">
      <selection activeCell="G12" sqref="G12"/>
    </sheetView>
  </sheetViews>
  <sheetFormatPr defaultColWidth="9.140625" defaultRowHeight="12.75" customHeight="1"/>
  <cols>
    <col min="1" max="1" width="9.140625" style="14" customWidth="1"/>
    <col min="2" max="2" width="3.57421875" style="9" customWidth="1"/>
    <col min="3" max="3" width="0.71875" style="10" customWidth="1"/>
    <col min="4" max="4" width="2.421875" style="11" customWidth="1"/>
    <col min="5" max="5" width="3.57421875" style="10" customWidth="1"/>
    <col min="6" max="6" width="22.8515625" style="11" customWidth="1"/>
    <col min="7" max="10" width="15.421875" style="11" customWidth="1"/>
    <col min="11" max="11" width="15.28125" style="11" customWidth="1"/>
    <col min="12" max="13" width="15.421875" style="11" customWidth="1"/>
    <col min="14" max="14" width="15.421875" style="13" customWidth="1"/>
    <col min="15" max="16384" width="9.140625" style="14" customWidth="1"/>
  </cols>
  <sheetData>
    <row r="3" ht="12.75" customHeight="1">
      <c r="F3" s="12"/>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41</v>
      </c>
      <c r="C7" s="29"/>
      <c r="D7" s="30"/>
      <c r="E7" s="29"/>
      <c r="F7" s="30"/>
      <c r="G7" s="31" t="s">
        <v>16</v>
      </c>
      <c r="H7" s="204" t="s">
        <v>132</v>
      </c>
      <c r="I7" s="196" t="s">
        <v>134</v>
      </c>
      <c r="J7" s="205" t="s">
        <v>136</v>
      </c>
      <c r="K7" s="36" t="s">
        <v>138</v>
      </c>
      <c r="L7" s="205" t="s">
        <v>17</v>
      </c>
      <c r="M7" s="32" t="s">
        <v>42</v>
      </c>
      <c r="N7" s="33" t="s">
        <v>18</v>
      </c>
    </row>
    <row r="8" spans="2:14" s="34" customFormat="1" ht="12.75" customHeight="1">
      <c r="B8" s="28" t="s">
        <v>43</v>
      </c>
      <c r="C8" s="29"/>
      <c r="D8" s="30"/>
      <c r="E8" s="29"/>
      <c r="F8" s="35"/>
      <c r="G8" s="31" t="s">
        <v>20</v>
      </c>
      <c r="H8" s="204" t="s">
        <v>133</v>
      </c>
      <c r="I8" s="196" t="s">
        <v>135</v>
      </c>
      <c r="J8" s="205" t="s">
        <v>137</v>
      </c>
      <c r="K8" s="36" t="s">
        <v>139</v>
      </c>
      <c r="L8" s="205" t="s">
        <v>21</v>
      </c>
      <c r="M8" s="37" t="s">
        <v>122</v>
      </c>
      <c r="N8" s="38" t="s">
        <v>17</v>
      </c>
    </row>
    <row r="9" spans="2:14" s="34" customFormat="1" ht="12.75" customHeight="1">
      <c r="B9" s="28"/>
      <c r="C9" s="29"/>
      <c r="D9" s="30"/>
      <c r="E9" s="29"/>
      <c r="F9" s="35"/>
      <c r="G9" s="31"/>
      <c r="H9" s="304"/>
      <c r="I9" s="196"/>
      <c r="J9" s="305"/>
      <c r="K9" s="36"/>
      <c r="L9" s="305"/>
      <c r="M9" s="306"/>
      <c r="N9" s="38"/>
    </row>
    <row r="10" spans="2:14" s="34" customFormat="1" ht="12.75" customHeight="1" thickBot="1">
      <c r="B10" s="39"/>
      <c r="C10" s="40"/>
      <c r="D10" s="309" t="s">
        <v>149</v>
      </c>
      <c r="E10" s="307"/>
      <c r="F10" s="308"/>
      <c r="G10" s="43"/>
      <c r="H10" s="44"/>
      <c r="I10" s="198"/>
      <c r="J10" s="44"/>
      <c r="K10" s="43"/>
      <c r="L10" s="44"/>
      <c r="M10" s="45"/>
      <c r="N10" s="46"/>
    </row>
    <row r="11" spans="2:14" ht="14.25" customHeight="1">
      <c r="B11" s="47">
        <v>1</v>
      </c>
      <c r="C11" s="48"/>
      <c r="D11" s="300" t="s">
        <v>44</v>
      </c>
      <c r="E11" s="290"/>
      <c r="F11" s="56"/>
      <c r="G11" s="270"/>
      <c r="H11" s="270"/>
      <c r="I11" s="270"/>
      <c r="J11" s="270"/>
      <c r="K11" s="270"/>
      <c r="L11" s="229">
        <f>SUM(H11:K11)</f>
        <v>0</v>
      </c>
      <c r="M11" s="230"/>
      <c r="N11" s="276"/>
    </row>
    <row r="12" spans="2:14" ht="14.25" customHeight="1">
      <c r="B12" s="47">
        <f aca="true" t="shared" si="0" ref="B12:B44">B11+1</f>
        <v>2</v>
      </c>
      <c r="C12" s="48"/>
      <c r="D12" s="54"/>
      <c r="E12" s="54" t="s">
        <v>45</v>
      </c>
      <c r="F12" s="56"/>
      <c r="G12" s="271"/>
      <c r="H12" s="272"/>
      <c r="I12" s="272"/>
      <c r="J12" s="272"/>
      <c r="K12" s="272"/>
      <c r="L12" s="229">
        <f aca="true" t="shared" si="1" ref="L12:L43">SUM(H12:K12)</f>
        <v>0</v>
      </c>
      <c r="M12" s="230"/>
      <c r="N12" s="276"/>
    </row>
    <row r="13" spans="2:14" ht="10.5" customHeight="1">
      <c r="B13" s="47">
        <f t="shared" si="0"/>
        <v>3</v>
      </c>
      <c r="C13" s="48"/>
      <c r="D13" s="54"/>
      <c r="E13" s="54" t="s">
        <v>46</v>
      </c>
      <c r="F13" s="56"/>
      <c r="G13" s="273"/>
      <c r="H13" s="272"/>
      <c r="I13" s="272"/>
      <c r="J13" s="272"/>
      <c r="K13" s="272"/>
      <c r="L13" s="229">
        <f t="shared" si="1"/>
        <v>0</v>
      </c>
      <c r="M13" s="230"/>
      <c r="N13" s="276"/>
    </row>
    <row r="14" spans="2:14" ht="14.25" customHeight="1">
      <c r="B14" s="47">
        <f t="shared" si="0"/>
        <v>4</v>
      </c>
      <c r="C14" s="48"/>
      <c r="D14" s="301"/>
      <c r="E14" s="54" t="s">
        <v>47</v>
      </c>
      <c r="F14" s="56"/>
      <c r="G14" s="231"/>
      <c r="H14" s="232"/>
      <c r="I14" s="274"/>
      <c r="J14" s="232"/>
      <c r="K14" s="232"/>
      <c r="L14" s="229">
        <f t="shared" si="1"/>
        <v>0</v>
      </c>
      <c r="M14" s="230"/>
      <c r="N14" s="276"/>
    </row>
    <row r="15" spans="2:14" ht="14.25" customHeight="1">
      <c r="B15" s="47">
        <f t="shared" si="0"/>
        <v>5</v>
      </c>
      <c r="C15" s="48"/>
      <c r="D15" s="54"/>
      <c r="E15" s="54" t="s">
        <v>48</v>
      </c>
      <c r="F15" s="56"/>
      <c r="G15" s="231"/>
      <c r="H15" s="232"/>
      <c r="I15" s="275"/>
      <c r="J15" s="232"/>
      <c r="K15" s="232"/>
      <c r="L15" s="229">
        <f t="shared" si="1"/>
        <v>0</v>
      </c>
      <c r="M15" s="230"/>
      <c r="N15" s="276"/>
    </row>
    <row r="16" spans="2:14" ht="14.25" customHeight="1">
      <c r="B16" s="47">
        <f t="shared" si="0"/>
        <v>6</v>
      </c>
      <c r="C16" s="48"/>
      <c r="D16" s="54"/>
      <c r="E16" s="54" t="s">
        <v>49</v>
      </c>
      <c r="F16" s="56"/>
      <c r="G16" s="231"/>
      <c r="H16" s="232"/>
      <c r="I16" s="275"/>
      <c r="J16" s="232"/>
      <c r="K16" s="232"/>
      <c r="L16" s="229">
        <f t="shared" si="1"/>
        <v>0</v>
      </c>
      <c r="M16" s="230"/>
      <c r="N16" s="276"/>
    </row>
    <row r="17" spans="2:14" ht="14.25" customHeight="1">
      <c r="B17" s="47">
        <f t="shared" si="0"/>
        <v>7</v>
      </c>
      <c r="C17" s="48"/>
      <c r="D17" s="54"/>
      <c r="E17" s="53"/>
      <c r="F17" s="56"/>
      <c r="G17" s="231"/>
      <c r="H17" s="232"/>
      <c r="I17" s="275"/>
      <c r="J17" s="232"/>
      <c r="K17" s="232"/>
      <c r="L17" s="229">
        <f t="shared" si="1"/>
        <v>0</v>
      </c>
      <c r="M17" s="230"/>
      <c r="N17" s="276"/>
    </row>
    <row r="18" spans="2:14" ht="14.25" customHeight="1">
      <c r="B18" s="47">
        <f t="shared" si="0"/>
        <v>8</v>
      </c>
      <c r="C18" s="48"/>
      <c r="D18" s="300" t="s">
        <v>50</v>
      </c>
      <c r="E18" s="56"/>
      <c r="F18" s="56"/>
      <c r="G18" s="231"/>
      <c r="H18" s="232"/>
      <c r="I18" s="275"/>
      <c r="J18" s="232"/>
      <c r="K18" s="232"/>
      <c r="L18" s="229">
        <f t="shared" si="1"/>
        <v>0</v>
      </c>
      <c r="M18" s="230"/>
      <c r="N18" s="276"/>
    </row>
    <row r="19" spans="2:14" ht="14.25" customHeight="1">
      <c r="B19" s="47">
        <f t="shared" si="0"/>
        <v>9</v>
      </c>
      <c r="C19" s="48"/>
      <c r="D19" s="54"/>
      <c r="E19" s="54" t="s">
        <v>51</v>
      </c>
      <c r="F19" s="56"/>
      <c r="G19" s="231"/>
      <c r="H19" s="232"/>
      <c r="I19" s="275"/>
      <c r="J19" s="232"/>
      <c r="K19" s="232"/>
      <c r="L19" s="229">
        <f t="shared" si="1"/>
        <v>0</v>
      </c>
      <c r="M19" s="230"/>
      <c r="N19" s="276"/>
    </row>
    <row r="20" spans="2:14" ht="14.25" customHeight="1">
      <c r="B20" s="47">
        <f t="shared" si="0"/>
        <v>10</v>
      </c>
      <c r="C20" s="48"/>
      <c r="D20" s="54"/>
      <c r="E20" s="54" t="s">
        <v>52</v>
      </c>
      <c r="F20" s="56"/>
      <c r="G20" s="231"/>
      <c r="H20" s="232"/>
      <c r="I20" s="275"/>
      <c r="J20" s="232"/>
      <c r="K20" s="232"/>
      <c r="L20" s="229">
        <f t="shared" si="1"/>
        <v>0</v>
      </c>
      <c r="M20" s="230"/>
      <c r="N20" s="276"/>
    </row>
    <row r="21" spans="2:14" ht="14.25" customHeight="1">
      <c r="B21" s="47">
        <f t="shared" si="0"/>
        <v>11</v>
      </c>
      <c r="C21" s="48"/>
      <c r="D21" s="54"/>
      <c r="E21" s="54" t="s">
        <v>53</v>
      </c>
      <c r="F21" s="56"/>
      <c r="G21" s="231"/>
      <c r="H21" s="232"/>
      <c r="I21" s="275"/>
      <c r="J21" s="232"/>
      <c r="K21" s="232"/>
      <c r="L21" s="229">
        <f t="shared" si="1"/>
        <v>0</v>
      </c>
      <c r="M21" s="230"/>
      <c r="N21" s="276"/>
    </row>
    <row r="22" spans="2:14" ht="14.25" customHeight="1">
      <c r="B22" s="47">
        <f t="shared" si="0"/>
        <v>12</v>
      </c>
      <c r="C22" s="48"/>
      <c r="D22" s="54"/>
      <c r="E22" s="313" t="s">
        <v>150</v>
      </c>
      <c r="F22" s="56"/>
      <c r="G22" s="231"/>
      <c r="H22" s="232"/>
      <c r="I22" s="275"/>
      <c r="J22" s="232"/>
      <c r="K22" s="232"/>
      <c r="L22" s="229">
        <f t="shared" si="1"/>
        <v>0</v>
      </c>
      <c r="M22" s="230"/>
      <c r="N22" s="276"/>
    </row>
    <row r="23" spans="2:14" ht="14.25" customHeight="1">
      <c r="B23" s="47">
        <f t="shared" si="0"/>
        <v>13</v>
      </c>
      <c r="C23" s="48"/>
      <c r="D23" s="54"/>
      <c r="E23" s="313" t="s">
        <v>151</v>
      </c>
      <c r="F23" s="56"/>
      <c r="G23" s="231"/>
      <c r="H23" s="232"/>
      <c r="I23" s="275"/>
      <c r="J23" s="232"/>
      <c r="K23" s="232"/>
      <c r="L23" s="229">
        <f t="shared" si="1"/>
        <v>0</v>
      </c>
      <c r="M23" s="230"/>
      <c r="N23" s="276"/>
    </row>
    <row r="24" spans="2:14" ht="14.25" customHeight="1">
      <c r="B24" s="47">
        <f t="shared" si="0"/>
        <v>14</v>
      </c>
      <c r="C24" s="48"/>
      <c r="D24" s="311"/>
      <c r="E24" s="54" t="s">
        <v>54</v>
      </c>
      <c r="F24" s="312"/>
      <c r="G24" s="231"/>
      <c r="H24" s="232"/>
      <c r="I24" s="275"/>
      <c r="J24" s="232"/>
      <c r="K24" s="232"/>
      <c r="L24" s="229">
        <f t="shared" si="1"/>
        <v>0</v>
      </c>
      <c r="M24" s="230"/>
      <c r="N24" s="276"/>
    </row>
    <row r="25" spans="2:14" ht="14.25" customHeight="1">
      <c r="B25" s="47">
        <f t="shared" si="0"/>
        <v>15</v>
      </c>
      <c r="C25" s="48"/>
      <c r="D25" s="311"/>
      <c r="E25" s="54" t="s">
        <v>130</v>
      </c>
      <c r="F25" s="312"/>
      <c r="G25" s="231"/>
      <c r="H25" s="232"/>
      <c r="I25" s="275"/>
      <c r="J25" s="232"/>
      <c r="K25" s="232"/>
      <c r="L25" s="229">
        <f t="shared" si="1"/>
        <v>0</v>
      </c>
      <c r="M25" s="230"/>
      <c r="N25" s="276"/>
    </row>
    <row r="26" spans="2:14" ht="14.25" customHeight="1">
      <c r="B26" s="47">
        <f t="shared" si="0"/>
        <v>16</v>
      </c>
      <c r="C26" s="48"/>
      <c r="D26" s="300" t="s">
        <v>55</v>
      </c>
      <c r="E26" s="56"/>
      <c r="F26" s="56"/>
      <c r="G26" s="231"/>
      <c r="H26" s="232"/>
      <c r="I26" s="275"/>
      <c r="J26" s="232"/>
      <c r="K26" s="232"/>
      <c r="L26" s="229">
        <f t="shared" si="1"/>
        <v>0</v>
      </c>
      <c r="M26" s="230"/>
      <c r="N26" s="276"/>
    </row>
    <row r="27" spans="2:14" ht="14.25" customHeight="1">
      <c r="B27" s="47">
        <f t="shared" si="0"/>
        <v>17</v>
      </c>
      <c r="C27" s="48"/>
      <c r="D27" s="54"/>
      <c r="E27" s="56" t="s">
        <v>56</v>
      </c>
      <c r="F27" s="56"/>
      <c r="G27" s="231"/>
      <c r="H27" s="232"/>
      <c r="I27" s="275"/>
      <c r="J27" s="232"/>
      <c r="K27" s="232"/>
      <c r="L27" s="229">
        <f t="shared" si="1"/>
        <v>0</v>
      </c>
      <c r="M27" s="230"/>
      <c r="N27" s="276"/>
    </row>
    <row r="28" spans="2:14" ht="14.25" customHeight="1">
      <c r="B28" s="47">
        <f t="shared" si="0"/>
        <v>18</v>
      </c>
      <c r="C28" s="48"/>
      <c r="D28" s="54"/>
      <c r="E28" s="56" t="s">
        <v>57</v>
      </c>
      <c r="F28" s="56"/>
      <c r="G28" s="231"/>
      <c r="H28" s="232"/>
      <c r="I28" s="275"/>
      <c r="J28" s="232"/>
      <c r="K28" s="232"/>
      <c r="L28" s="229">
        <f t="shared" si="1"/>
        <v>0</v>
      </c>
      <c r="M28" s="230"/>
      <c r="N28" s="276"/>
    </row>
    <row r="29" spans="2:14" ht="14.25" customHeight="1">
      <c r="B29" s="47">
        <f t="shared" si="0"/>
        <v>19</v>
      </c>
      <c r="C29" s="48"/>
      <c r="D29" s="300"/>
      <c r="E29" s="55"/>
      <c r="F29" s="56"/>
      <c r="G29" s="231"/>
      <c r="H29" s="232"/>
      <c r="I29" s="275"/>
      <c r="J29" s="232"/>
      <c r="K29" s="232"/>
      <c r="L29" s="229">
        <f t="shared" si="1"/>
        <v>0</v>
      </c>
      <c r="M29" s="230"/>
      <c r="N29" s="276"/>
    </row>
    <row r="30" spans="2:14" ht="14.25" customHeight="1">
      <c r="B30" s="47">
        <f t="shared" si="0"/>
        <v>20</v>
      </c>
      <c r="C30" s="48"/>
      <c r="D30" s="300" t="s">
        <v>103</v>
      </c>
      <c r="E30" s="56"/>
      <c r="F30" s="56"/>
      <c r="G30" s="231"/>
      <c r="H30" s="232"/>
      <c r="I30" s="275"/>
      <c r="J30" s="232"/>
      <c r="K30" s="232"/>
      <c r="L30" s="229">
        <f t="shared" si="1"/>
        <v>0</v>
      </c>
      <c r="M30" s="230"/>
      <c r="N30" s="276"/>
    </row>
    <row r="31" spans="2:14" ht="14.25" customHeight="1">
      <c r="B31" s="47">
        <f t="shared" si="0"/>
        <v>21</v>
      </c>
      <c r="C31" s="48"/>
      <c r="D31" s="54"/>
      <c r="E31" s="56" t="s">
        <v>58</v>
      </c>
      <c r="F31" s="56"/>
      <c r="G31" s="231"/>
      <c r="H31" s="232"/>
      <c r="I31" s="275"/>
      <c r="J31" s="232"/>
      <c r="K31" s="232"/>
      <c r="L31" s="229">
        <f t="shared" si="1"/>
        <v>0</v>
      </c>
      <c r="M31" s="230"/>
      <c r="N31" s="276"/>
    </row>
    <row r="32" spans="2:14" ht="14.25" customHeight="1">
      <c r="B32" s="47">
        <f t="shared" si="0"/>
        <v>22</v>
      </c>
      <c r="C32" s="48"/>
      <c r="D32" s="54"/>
      <c r="E32" s="56" t="s">
        <v>59</v>
      </c>
      <c r="F32" s="302"/>
      <c r="G32" s="231"/>
      <c r="H32" s="232"/>
      <c r="I32" s="275"/>
      <c r="J32" s="232"/>
      <c r="K32" s="232"/>
      <c r="L32" s="229">
        <f t="shared" si="1"/>
        <v>0</v>
      </c>
      <c r="M32" s="230"/>
      <c r="N32" s="276"/>
    </row>
    <row r="33" spans="2:14" ht="14.25" customHeight="1">
      <c r="B33" s="47">
        <f t="shared" si="0"/>
        <v>23</v>
      </c>
      <c r="C33" s="48"/>
      <c r="D33" s="54"/>
      <c r="E33" s="56" t="s">
        <v>60</v>
      </c>
      <c r="F33" s="302"/>
      <c r="G33" s="231"/>
      <c r="H33" s="232"/>
      <c r="I33" s="275"/>
      <c r="J33" s="232"/>
      <c r="K33" s="232"/>
      <c r="L33" s="229">
        <f t="shared" si="1"/>
        <v>0</v>
      </c>
      <c r="M33" s="230"/>
      <c r="N33" s="276"/>
    </row>
    <row r="34" spans="2:14" ht="14.25" customHeight="1">
      <c r="B34" s="47">
        <f t="shared" si="0"/>
        <v>24</v>
      </c>
      <c r="C34" s="48"/>
      <c r="D34" s="300"/>
      <c r="E34" s="56"/>
      <c r="F34" s="56"/>
      <c r="G34" s="231"/>
      <c r="H34" s="232"/>
      <c r="I34" s="275"/>
      <c r="J34" s="232"/>
      <c r="K34" s="232"/>
      <c r="L34" s="229">
        <f t="shared" si="1"/>
        <v>0</v>
      </c>
      <c r="M34" s="230"/>
      <c r="N34" s="276"/>
    </row>
    <row r="35" spans="2:14" ht="14.25" customHeight="1">
      <c r="B35" s="47">
        <f t="shared" si="0"/>
        <v>25</v>
      </c>
      <c r="C35" s="48"/>
      <c r="D35" s="311"/>
      <c r="E35" s="184"/>
      <c r="F35" s="312"/>
      <c r="G35" s="231"/>
      <c r="H35" s="232"/>
      <c r="I35" s="275"/>
      <c r="J35" s="232"/>
      <c r="K35" s="232"/>
      <c r="L35" s="229">
        <f t="shared" si="1"/>
        <v>0</v>
      </c>
      <c r="M35" s="230"/>
      <c r="N35" s="276"/>
    </row>
    <row r="36" spans="2:14" ht="14.25" customHeight="1">
      <c r="B36" s="47">
        <f t="shared" si="0"/>
        <v>26</v>
      </c>
      <c r="C36" s="48"/>
      <c r="D36" s="300" t="s">
        <v>104</v>
      </c>
      <c r="E36" s="56"/>
      <c r="F36" s="56"/>
      <c r="G36" s="231"/>
      <c r="H36" s="232"/>
      <c r="I36" s="275"/>
      <c r="J36" s="232"/>
      <c r="K36" s="232"/>
      <c r="L36" s="229">
        <f t="shared" si="1"/>
        <v>0</v>
      </c>
      <c r="M36" s="230"/>
      <c r="N36" s="276"/>
    </row>
    <row r="37" spans="2:14" ht="14.25" customHeight="1">
      <c r="B37" s="47">
        <f t="shared" si="0"/>
        <v>27</v>
      </c>
      <c r="C37" s="48"/>
      <c r="D37" s="300"/>
      <c r="E37" s="56" t="s">
        <v>61</v>
      </c>
      <c r="F37" s="56"/>
      <c r="G37" s="231"/>
      <c r="H37" s="232"/>
      <c r="I37" s="275"/>
      <c r="J37" s="232"/>
      <c r="K37" s="232"/>
      <c r="L37" s="229">
        <f t="shared" si="1"/>
        <v>0</v>
      </c>
      <c r="M37" s="230"/>
      <c r="N37" s="276"/>
    </row>
    <row r="38" spans="2:14" ht="14.25" customHeight="1">
      <c r="B38" s="47">
        <f t="shared" si="0"/>
        <v>28</v>
      </c>
      <c r="C38" s="48"/>
      <c r="D38" s="300"/>
      <c r="E38" s="56" t="s">
        <v>62</v>
      </c>
      <c r="F38" s="56"/>
      <c r="G38" s="231"/>
      <c r="H38" s="232"/>
      <c r="I38" s="275"/>
      <c r="J38" s="232"/>
      <c r="K38" s="232"/>
      <c r="L38" s="229">
        <f t="shared" si="1"/>
        <v>0</v>
      </c>
      <c r="M38" s="230"/>
      <c r="N38" s="276"/>
    </row>
    <row r="39" spans="2:14" ht="14.25" customHeight="1">
      <c r="B39" s="47">
        <f t="shared" si="0"/>
        <v>29</v>
      </c>
      <c r="C39" s="48"/>
      <c r="D39" s="300"/>
      <c r="E39" s="56" t="s">
        <v>63</v>
      </c>
      <c r="F39" s="56"/>
      <c r="G39" s="231"/>
      <c r="H39" s="232"/>
      <c r="I39" s="275"/>
      <c r="J39" s="232"/>
      <c r="K39" s="232"/>
      <c r="L39" s="229">
        <f t="shared" si="1"/>
        <v>0</v>
      </c>
      <c r="M39" s="230"/>
      <c r="N39" s="276"/>
    </row>
    <row r="40" spans="2:14" ht="14.25" customHeight="1">
      <c r="B40" s="47">
        <f t="shared" si="0"/>
        <v>30</v>
      </c>
      <c r="C40" s="48"/>
      <c r="D40" s="300"/>
      <c r="E40" s="56" t="s">
        <v>64</v>
      </c>
      <c r="F40" s="56"/>
      <c r="G40" s="231"/>
      <c r="H40" s="232"/>
      <c r="I40" s="275"/>
      <c r="J40" s="232"/>
      <c r="K40" s="232"/>
      <c r="L40" s="229">
        <f t="shared" si="1"/>
        <v>0</v>
      </c>
      <c r="M40" s="230"/>
      <c r="N40" s="276"/>
    </row>
    <row r="41" spans="2:14" ht="14.25" customHeight="1">
      <c r="B41" s="47">
        <f t="shared" si="0"/>
        <v>31</v>
      </c>
      <c r="C41" s="48"/>
      <c r="D41" s="300"/>
      <c r="E41" s="56" t="s">
        <v>65</v>
      </c>
      <c r="F41" s="56"/>
      <c r="G41" s="231"/>
      <c r="H41" s="232"/>
      <c r="I41" s="275"/>
      <c r="J41" s="232"/>
      <c r="K41" s="232"/>
      <c r="L41" s="229">
        <f t="shared" si="1"/>
        <v>0</v>
      </c>
      <c r="M41" s="230"/>
      <c r="N41" s="276"/>
    </row>
    <row r="42" spans="2:14" ht="14.25" customHeight="1">
      <c r="B42" s="47">
        <f t="shared" si="0"/>
        <v>32</v>
      </c>
      <c r="C42" s="48"/>
      <c r="D42" s="300"/>
      <c r="E42" s="56" t="s">
        <v>66</v>
      </c>
      <c r="F42" s="56"/>
      <c r="G42" s="231"/>
      <c r="H42" s="232"/>
      <c r="I42" s="275"/>
      <c r="J42" s="232"/>
      <c r="K42" s="232"/>
      <c r="L42" s="229">
        <f t="shared" si="1"/>
        <v>0</v>
      </c>
      <c r="M42" s="230"/>
      <c r="N42" s="276"/>
    </row>
    <row r="43" spans="2:14" ht="14.25" customHeight="1">
      <c r="B43" s="67">
        <f t="shared" si="0"/>
        <v>33</v>
      </c>
      <c r="C43" s="184"/>
      <c r="D43" s="303"/>
      <c r="E43" s="185"/>
      <c r="F43" s="185"/>
      <c r="G43" s="234"/>
      <c r="H43" s="235"/>
      <c r="I43" s="275"/>
      <c r="J43" s="235"/>
      <c r="K43" s="235"/>
      <c r="L43" s="229">
        <f t="shared" si="1"/>
        <v>0</v>
      </c>
      <c r="M43" s="236"/>
      <c r="N43" s="277"/>
    </row>
    <row r="44" spans="2:15" ht="12.75" customHeight="1">
      <c r="B44" s="223">
        <f t="shared" si="0"/>
        <v>34</v>
      </c>
      <c r="C44" s="224"/>
      <c r="D44" s="225"/>
      <c r="E44" s="226"/>
      <c r="F44" s="227" t="s">
        <v>147</v>
      </c>
      <c r="G44" s="233">
        <f>SUM(G11:G43)</f>
        <v>0</v>
      </c>
      <c r="H44" s="233">
        <f aca="true" t="shared" si="2" ref="H44:N44">SUM(H11:H43)</f>
        <v>0</v>
      </c>
      <c r="I44" s="233">
        <f t="shared" si="2"/>
        <v>0</v>
      </c>
      <c r="J44" s="233">
        <f t="shared" si="2"/>
        <v>0</v>
      </c>
      <c r="K44" s="233">
        <f t="shared" si="2"/>
        <v>0</v>
      </c>
      <c r="L44" s="233">
        <f t="shared" si="2"/>
        <v>0</v>
      </c>
      <c r="M44" s="233">
        <f t="shared" si="2"/>
        <v>0</v>
      </c>
      <c r="N44" s="233">
        <f t="shared" si="2"/>
        <v>0</v>
      </c>
      <c r="O44" s="228"/>
    </row>
    <row r="45" spans="2:13" ht="12.75" customHeight="1">
      <c r="B45" s="82"/>
      <c r="C45" s="83"/>
      <c r="D45" s="14"/>
      <c r="E45" s="84"/>
      <c r="F45" s="84"/>
      <c r="G45" s="84"/>
      <c r="H45" s="84"/>
      <c r="I45" s="84"/>
      <c r="J45" s="84"/>
      <c r="K45" s="84"/>
      <c r="L45" s="84"/>
      <c r="M45" s="84"/>
    </row>
    <row r="46" spans="2:13" ht="12.75" customHeight="1">
      <c r="B46" s="82"/>
      <c r="C46" s="83"/>
      <c r="D46" s="14"/>
      <c r="E46" s="84"/>
      <c r="F46" s="84"/>
      <c r="G46" s="84"/>
      <c r="H46" s="84"/>
      <c r="I46" s="84"/>
      <c r="J46" s="84"/>
      <c r="K46" s="84"/>
      <c r="L46" s="84"/>
      <c r="M46" s="84"/>
    </row>
    <row r="47" spans="2:13" ht="12.75" customHeight="1">
      <c r="B47" s="82"/>
      <c r="C47" s="83"/>
      <c r="D47" s="14"/>
      <c r="E47" s="84"/>
      <c r="F47" s="84"/>
      <c r="G47" s="84"/>
      <c r="H47" s="84"/>
      <c r="I47" s="84"/>
      <c r="J47" s="84"/>
      <c r="K47" s="84"/>
      <c r="L47" s="84"/>
      <c r="M47" s="84"/>
    </row>
    <row r="48" spans="2:13" ht="12.75" customHeight="1">
      <c r="B48" s="82"/>
      <c r="C48" s="83"/>
      <c r="D48" s="14"/>
      <c r="E48" s="84"/>
      <c r="F48" s="84"/>
      <c r="G48" s="84"/>
      <c r="H48" s="84"/>
      <c r="I48" s="84"/>
      <c r="J48" s="84"/>
      <c r="K48" s="84"/>
      <c r="L48" s="84"/>
      <c r="M48" s="84"/>
    </row>
    <row r="49" spans="2:13" ht="12.75" customHeight="1">
      <c r="B49" s="82"/>
      <c r="C49" s="83"/>
      <c r="D49" s="19"/>
      <c r="E49" s="84"/>
      <c r="F49" s="84"/>
      <c r="G49" s="84"/>
      <c r="H49" s="84"/>
      <c r="I49" s="84"/>
      <c r="J49" s="84"/>
      <c r="K49" s="84"/>
      <c r="L49" s="84"/>
      <c r="M49" s="84"/>
    </row>
    <row r="50" spans="2:13" ht="12.75" customHeight="1">
      <c r="B50" s="82"/>
      <c r="C50" s="83"/>
      <c r="D50" s="19"/>
      <c r="E50" s="84"/>
      <c r="F50" s="84"/>
      <c r="G50" s="84"/>
      <c r="H50" s="84"/>
      <c r="I50" s="84"/>
      <c r="J50" s="84"/>
      <c r="K50" s="84"/>
      <c r="L50" s="84"/>
      <c r="M50" s="84"/>
    </row>
    <row r="51" spans="2:13" ht="12.75" customHeight="1">
      <c r="B51" s="82"/>
      <c r="C51" s="83"/>
      <c r="D51" s="14"/>
      <c r="E51" s="84"/>
      <c r="F51" s="84"/>
      <c r="G51" s="84"/>
      <c r="H51" s="84"/>
      <c r="I51" s="84"/>
      <c r="J51" s="84"/>
      <c r="K51" s="84"/>
      <c r="L51" s="84"/>
      <c r="M51" s="84"/>
    </row>
    <row r="52" spans="2:13" ht="12.75" customHeight="1">
      <c r="B52" s="82"/>
      <c r="C52" s="83"/>
      <c r="D52" s="14"/>
      <c r="E52" s="84"/>
      <c r="F52" s="84"/>
      <c r="G52" s="84"/>
      <c r="H52" s="84"/>
      <c r="I52" s="84"/>
      <c r="J52" s="84"/>
      <c r="K52" s="84"/>
      <c r="L52" s="84"/>
      <c r="M52" s="84"/>
    </row>
    <row r="53" spans="2:13" ht="12.75" customHeight="1">
      <c r="B53" s="82"/>
      <c r="C53" s="83"/>
      <c r="D53" s="85"/>
      <c r="E53" s="84"/>
      <c r="F53" s="84"/>
      <c r="G53" s="84"/>
      <c r="H53" s="84"/>
      <c r="I53" s="84"/>
      <c r="J53" s="84"/>
      <c r="K53" s="84"/>
      <c r="L53" s="84"/>
      <c r="M53" s="84"/>
    </row>
    <row r="54" spans="2:13" ht="12.75" customHeight="1">
      <c r="B54" s="82"/>
      <c r="C54" s="83"/>
      <c r="D54" s="14"/>
      <c r="E54" s="84"/>
      <c r="F54" s="84"/>
      <c r="G54" s="84"/>
      <c r="H54" s="84"/>
      <c r="I54" s="84"/>
      <c r="J54" s="84"/>
      <c r="K54" s="84"/>
      <c r="L54" s="84"/>
      <c r="M54" s="84"/>
    </row>
    <row r="55" spans="2:13" ht="12.75" customHeight="1">
      <c r="B55" s="82"/>
      <c r="C55" s="83"/>
      <c r="D55" s="14"/>
      <c r="E55" s="84"/>
      <c r="F55" s="84"/>
      <c r="G55" s="84"/>
      <c r="H55" s="84"/>
      <c r="I55" s="84"/>
      <c r="J55" s="84"/>
      <c r="K55" s="84"/>
      <c r="L55" s="84"/>
      <c r="M55" s="84"/>
    </row>
    <row r="56" spans="2:13" ht="12.75" customHeight="1">
      <c r="B56" s="82"/>
      <c r="C56" s="83"/>
      <c r="D56" s="14"/>
      <c r="E56" s="84"/>
      <c r="F56" s="84"/>
      <c r="G56" s="84"/>
      <c r="H56" s="84"/>
      <c r="I56" s="84"/>
      <c r="J56" s="84"/>
      <c r="K56" s="84"/>
      <c r="L56" s="84"/>
      <c r="M56" s="84"/>
    </row>
    <row r="57" spans="2:13" ht="12.75" customHeight="1">
      <c r="B57" s="82"/>
      <c r="C57" s="83"/>
      <c r="D57" s="14"/>
      <c r="E57" s="84"/>
      <c r="F57" s="84"/>
      <c r="G57" s="84"/>
      <c r="H57" s="84"/>
      <c r="I57" s="84"/>
      <c r="J57" s="84"/>
      <c r="K57" s="84"/>
      <c r="L57" s="84"/>
      <c r="M57" s="84"/>
    </row>
    <row r="58" spans="2:13" ht="12.75" customHeight="1">
      <c r="B58" s="82"/>
      <c r="C58" s="83"/>
      <c r="D58" s="14"/>
      <c r="E58" s="84"/>
      <c r="F58" s="84"/>
      <c r="G58" s="84"/>
      <c r="H58" s="84"/>
      <c r="I58" s="84"/>
      <c r="J58" s="84"/>
      <c r="K58" s="84"/>
      <c r="L58" s="84"/>
      <c r="M58" s="84"/>
    </row>
    <row r="59" spans="2:13" ht="12.75" customHeight="1">
      <c r="B59" s="82"/>
      <c r="C59" s="83"/>
      <c r="D59" s="14"/>
      <c r="E59" s="84"/>
      <c r="F59" s="84"/>
      <c r="G59" s="84"/>
      <c r="H59" s="84"/>
      <c r="I59" s="84"/>
      <c r="J59" s="84"/>
      <c r="K59" s="84"/>
      <c r="L59" s="84"/>
      <c r="M59" s="84"/>
    </row>
    <row r="60" spans="2:13" ht="12.75" customHeight="1">
      <c r="B60" s="82"/>
      <c r="C60" s="83"/>
      <c r="D60" s="14"/>
      <c r="E60" s="84"/>
      <c r="F60" s="84"/>
      <c r="G60" s="84"/>
      <c r="H60" s="84"/>
      <c r="I60" s="84"/>
      <c r="J60" s="84"/>
      <c r="K60" s="84"/>
      <c r="L60" s="84"/>
      <c r="M60" s="84"/>
    </row>
    <row r="61" spans="2:13" ht="12.75" customHeight="1">
      <c r="B61" s="82"/>
      <c r="C61" s="83"/>
      <c r="D61" s="14"/>
      <c r="E61" s="84"/>
      <c r="F61" s="84"/>
      <c r="G61" s="84"/>
      <c r="H61" s="84"/>
      <c r="I61" s="84"/>
      <c r="J61" s="84"/>
      <c r="K61" s="84"/>
      <c r="L61" s="84"/>
      <c r="M61" s="84"/>
    </row>
    <row r="62" spans="2:13" ht="12.75" customHeight="1">
      <c r="B62" s="82"/>
      <c r="C62" s="83"/>
      <c r="D62" s="19"/>
      <c r="E62" s="84"/>
      <c r="F62" s="84"/>
      <c r="G62" s="84"/>
      <c r="H62" s="84"/>
      <c r="I62" s="84"/>
      <c r="J62" s="84"/>
      <c r="K62" s="84"/>
      <c r="L62" s="84"/>
      <c r="M62" s="84"/>
    </row>
    <row r="63" spans="2:13" ht="12.75" customHeight="1">
      <c r="B63" s="82"/>
      <c r="C63" s="83"/>
      <c r="D63" s="14"/>
      <c r="E63" s="84"/>
      <c r="F63" s="84"/>
      <c r="G63" s="84"/>
      <c r="H63" s="84"/>
      <c r="I63" s="84"/>
      <c r="J63" s="84"/>
      <c r="K63" s="84"/>
      <c r="L63" s="84"/>
      <c r="M63" s="84"/>
    </row>
    <row r="64" spans="2:13" ht="12.75" customHeight="1">
      <c r="B64" s="82"/>
      <c r="C64" s="83"/>
      <c r="D64" s="14"/>
      <c r="E64" s="84"/>
      <c r="F64" s="84"/>
      <c r="G64" s="84"/>
      <c r="H64" s="84"/>
      <c r="I64" s="84"/>
      <c r="J64" s="84"/>
      <c r="K64" s="84"/>
      <c r="L64" s="84"/>
      <c r="M64" s="84"/>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14"/>
      <c r="E69" s="84"/>
      <c r="F69" s="84"/>
      <c r="G69" s="84"/>
      <c r="H69" s="84"/>
      <c r="I69" s="84"/>
      <c r="J69" s="84"/>
      <c r="K69" s="84"/>
      <c r="L69" s="84"/>
      <c r="M69" s="84"/>
    </row>
    <row r="70" spans="2:13" ht="12.75" customHeight="1">
      <c r="B70" s="82"/>
      <c r="C70" s="83"/>
      <c r="D70" s="14"/>
      <c r="E70" s="84"/>
      <c r="F70" s="84"/>
      <c r="G70" s="84"/>
      <c r="H70" s="84"/>
      <c r="I70" s="84"/>
      <c r="J70" s="84"/>
      <c r="K70" s="84"/>
      <c r="L70" s="84"/>
      <c r="M70" s="84"/>
    </row>
    <row r="71" spans="2:13" ht="12.75" customHeight="1">
      <c r="B71" s="82"/>
      <c r="C71" s="83"/>
      <c r="D71" s="14"/>
      <c r="E71" s="84"/>
      <c r="F71" s="84"/>
      <c r="G71" s="84"/>
      <c r="H71" s="84"/>
      <c r="I71" s="84"/>
      <c r="J71" s="84"/>
      <c r="K71" s="84"/>
      <c r="L71" s="84"/>
      <c r="M71" s="84"/>
    </row>
    <row r="72" spans="2:13" ht="12.75" customHeight="1">
      <c r="B72" s="82"/>
      <c r="C72" s="83"/>
      <c r="D72" s="14"/>
      <c r="E72" s="84"/>
      <c r="F72" s="84"/>
      <c r="G72" s="84"/>
      <c r="H72" s="84"/>
      <c r="I72" s="84"/>
      <c r="J72" s="84"/>
      <c r="K72" s="84"/>
      <c r="L72" s="84"/>
      <c r="M72" s="84"/>
    </row>
    <row r="73" spans="2:13" ht="12.75" customHeight="1">
      <c r="B73" s="82"/>
      <c r="C73" s="83"/>
      <c r="D73" s="14"/>
      <c r="E73" s="84"/>
      <c r="F73" s="84"/>
      <c r="G73" s="84"/>
      <c r="H73" s="84"/>
      <c r="I73" s="84"/>
      <c r="J73" s="84"/>
      <c r="K73" s="84"/>
      <c r="L73" s="84"/>
      <c r="M73" s="84"/>
    </row>
    <row r="74" spans="2:13" ht="12.75" customHeight="1">
      <c r="B74" s="82"/>
      <c r="C74" s="83"/>
      <c r="D74" s="14"/>
      <c r="E74" s="84"/>
      <c r="F74" s="84"/>
      <c r="G74" s="84"/>
      <c r="H74" s="84"/>
      <c r="I74" s="84"/>
      <c r="J74" s="84"/>
      <c r="K74" s="84"/>
      <c r="L74" s="84"/>
      <c r="M74" s="84"/>
    </row>
    <row r="75" spans="2:13" ht="12.75" customHeight="1">
      <c r="B75" s="82"/>
      <c r="C75" s="83"/>
      <c r="D75" s="85"/>
      <c r="E75" s="84"/>
      <c r="F75" s="84"/>
      <c r="G75" s="84"/>
      <c r="H75" s="84"/>
      <c r="I75" s="84"/>
      <c r="J75" s="84"/>
      <c r="K75" s="84"/>
      <c r="L75" s="84"/>
      <c r="M75" s="84"/>
    </row>
    <row r="76" spans="2:13" ht="12.75" customHeight="1">
      <c r="B76" s="82"/>
      <c r="C76" s="83"/>
      <c r="D76" s="85"/>
      <c r="E76" s="84"/>
      <c r="F76" s="84"/>
      <c r="G76" s="84"/>
      <c r="H76" s="84"/>
      <c r="I76" s="84"/>
      <c r="J76" s="84"/>
      <c r="K76" s="84"/>
      <c r="L76" s="84"/>
      <c r="M76" s="84"/>
    </row>
    <row r="77" spans="2:13" ht="12.75" customHeight="1">
      <c r="B77" s="82"/>
      <c r="C77" s="83"/>
      <c r="D77" s="14"/>
      <c r="E77" s="84"/>
      <c r="F77" s="84"/>
      <c r="G77" s="84"/>
      <c r="H77" s="84"/>
      <c r="I77" s="84"/>
      <c r="J77" s="84"/>
      <c r="K77" s="84"/>
      <c r="L77" s="84"/>
      <c r="M77" s="84"/>
    </row>
    <row r="78" spans="2:13" ht="12.75" customHeight="1">
      <c r="B78" s="82"/>
      <c r="C78" s="83"/>
      <c r="D78" s="14"/>
      <c r="E78" s="84"/>
      <c r="F78" s="84"/>
      <c r="G78" s="84"/>
      <c r="H78" s="84"/>
      <c r="I78" s="84"/>
      <c r="J78" s="84"/>
      <c r="K78" s="84"/>
      <c r="L78" s="84"/>
      <c r="M78" s="84"/>
    </row>
    <row r="79" spans="2:13" ht="12.75" customHeight="1">
      <c r="B79" s="82"/>
      <c r="C79" s="83"/>
      <c r="D79" s="14"/>
      <c r="E79" s="84"/>
      <c r="F79" s="84"/>
      <c r="G79" s="84"/>
      <c r="H79" s="84"/>
      <c r="I79" s="84"/>
      <c r="J79" s="84"/>
      <c r="K79" s="84"/>
      <c r="L79" s="84"/>
      <c r="M79" s="84"/>
    </row>
    <row r="80" spans="2:13" ht="12.75" customHeight="1">
      <c r="B80" s="82"/>
      <c r="C80" s="83"/>
      <c r="D80" s="14"/>
      <c r="E80" s="84"/>
      <c r="F80" s="84"/>
      <c r="G80" s="84"/>
      <c r="H80" s="84"/>
      <c r="I80" s="84"/>
      <c r="J80" s="84"/>
      <c r="K80" s="84"/>
      <c r="L80" s="84"/>
      <c r="M80" s="84"/>
    </row>
    <row r="81" spans="2:13" ht="12.75" customHeight="1">
      <c r="B81" s="82"/>
      <c r="C81" s="83"/>
      <c r="D81" s="84"/>
      <c r="E81" s="84"/>
      <c r="F81" s="84"/>
      <c r="G81" s="84"/>
      <c r="H81" s="84"/>
      <c r="I81" s="84"/>
      <c r="J81" s="84"/>
      <c r="K81" s="84"/>
      <c r="L81" s="84"/>
      <c r="M81" s="84"/>
    </row>
    <row r="82" spans="2:13" ht="12.75" customHeight="1">
      <c r="B82" s="82"/>
      <c r="C82" s="83"/>
      <c r="D82" s="84"/>
      <c r="E82" s="84"/>
      <c r="F82" s="84"/>
      <c r="G82" s="84"/>
      <c r="H82" s="84"/>
      <c r="I82" s="84"/>
      <c r="J82" s="84"/>
      <c r="K82" s="84"/>
      <c r="L82" s="84"/>
      <c r="M82" s="84"/>
    </row>
    <row r="83" spans="2:13" ht="12.75" customHeight="1">
      <c r="B83" s="82"/>
      <c r="C83" s="83"/>
      <c r="D83" s="84"/>
      <c r="E83" s="84"/>
      <c r="F83" s="84"/>
      <c r="G83" s="84"/>
      <c r="H83" s="84"/>
      <c r="I83" s="84"/>
      <c r="J83" s="84"/>
      <c r="K83" s="84"/>
      <c r="L83" s="84"/>
      <c r="M83" s="84"/>
    </row>
    <row r="84" spans="2:13" ht="12.75" customHeight="1">
      <c r="B84" s="82"/>
      <c r="C84" s="83"/>
      <c r="D84" s="23"/>
      <c r="E84" s="84"/>
      <c r="F84" s="84"/>
      <c r="G84" s="84"/>
      <c r="H84" s="84"/>
      <c r="I84" s="84"/>
      <c r="J84" s="84"/>
      <c r="K84" s="84"/>
      <c r="L84" s="84"/>
      <c r="M84" s="84"/>
    </row>
    <row r="85" spans="2:13" ht="12.75" customHeight="1">
      <c r="B85" s="82"/>
      <c r="C85" s="83"/>
      <c r="D85" s="84"/>
      <c r="E85" s="84"/>
      <c r="F85" s="84"/>
      <c r="G85" s="84"/>
      <c r="H85" s="84"/>
      <c r="I85" s="84"/>
      <c r="J85" s="84"/>
      <c r="K85" s="84"/>
      <c r="L85" s="84"/>
      <c r="M85" s="84"/>
    </row>
    <row r="86" spans="2:13" ht="12.75" customHeight="1">
      <c r="B86" s="82"/>
      <c r="C86" s="83"/>
      <c r="D86" s="84"/>
      <c r="E86" s="84"/>
      <c r="F86" s="84"/>
      <c r="G86" s="84"/>
      <c r="H86" s="84"/>
      <c r="I86" s="84"/>
      <c r="J86" s="84"/>
      <c r="K86" s="84"/>
      <c r="L86" s="84"/>
      <c r="M86" s="84"/>
    </row>
    <row r="87" spans="2:13" ht="12.75" customHeight="1">
      <c r="B87" s="82"/>
      <c r="C87" s="83"/>
      <c r="D87" s="84"/>
      <c r="E87" s="84"/>
      <c r="F87" s="84"/>
      <c r="G87" s="84"/>
      <c r="H87" s="84"/>
      <c r="I87" s="84"/>
      <c r="J87" s="84"/>
      <c r="K87" s="84"/>
      <c r="L87" s="84"/>
      <c r="M87" s="84"/>
    </row>
    <row r="88" spans="2:13" ht="12.75" customHeight="1">
      <c r="B88" s="82"/>
      <c r="C88" s="83"/>
      <c r="D88" s="85"/>
      <c r="E88" s="84"/>
      <c r="F88" s="84"/>
      <c r="G88" s="84"/>
      <c r="H88" s="84"/>
      <c r="I88" s="84"/>
      <c r="J88" s="84"/>
      <c r="K88" s="84"/>
      <c r="L88" s="84"/>
      <c r="M88" s="84"/>
    </row>
    <row r="89" spans="2:13" ht="12.75" customHeight="1">
      <c r="B89" s="82">
        <f aca="true" t="shared" si="3" ref="B89:B152">B88+1</f>
        <v>1</v>
      </c>
      <c r="C89" s="83"/>
      <c r="D89" s="84"/>
      <c r="E89" s="84"/>
      <c r="F89" s="84"/>
      <c r="G89" s="84"/>
      <c r="H89" s="84"/>
      <c r="I89" s="84"/>
      <c r="J89" s="84"/>
      <c r="K89" s="84"/>
      <c r="L89" s="84"/>
      <c r="M89" s="84"/>
    </row>
    <row r="90" spans="2:13" ht="12.75" customHeight="1">
      <c r="B90" s="82">
        <f t="shared" si="3"/>
        <v>2</v>
      </c>
      <c r="C90" s="83"/>
      <c r="D90" s="84"/>
      <c r="E90" s="84"/>
      <c r="F90" s="84"/>
      <c r="G90" s="84"/>
      <c r="H90" s="84"/>
      <c r="I90" s="84"/>
      <c r="J90" s="84"/>
      <c r="K90" s="84"/>
      <c r="L90" s="84"/>
      <c r="M90" s="84"/>
    </row>
    <row r="91" spans="2:13" ht="12.75" customHeight="1">
      <c r="B91" s="82">
        <f t="shared" si="3"/>
        <v>3</v>
      </c>
      <c r="C91" s="83"/>
      <c r="D91" s="84"/>
      <c r="E91" s="84"/>
      <c r="F91" s="84"/>
      <c r="G91" s="84"/>
      <c r="H91" s="84"/>
      <c r="I91" s="84"/>
      <c r="J91" s="84"/>
      <c r="K91" s="84"/>
      <c r="L91" s="84"/>
      <c r="M91" s="84"/>
    </row>
    <row r="92" spans="2:13" ht="12.75" customHeight="1">
      <c r="B92" s="82">
        <f t="shared" si="3"/>
        <v>4</v>
      </c>
      <c r="C92" s="83"/>
      <c r="D92" s="84"/>
      <c r="E92" s="84"/>
      <c r="F92" s="84"/>
      <c r="G92" s="84"/>
      <c r="H92" s="84"/>
      <c r="I92" s="84"/>
      <c r="J92" s="84"/>
      <c r="K92" s="84"/>
      <c r="L92" s="84"/>
      <c r="M92" s="84"/>
    </row>
    <row r="93" spans="2:13" ht="12.75" customHeight="1">
      <c r="B93" s="82">
        <f t="shared" si="3"/>
        <v>5</v>
      </c>
      <c r="C93" s="83"/>
      <c r="D93" s="84"/>
      <c r="E93" s="84"/>
      <c r="F93" s="84"/>
      <c r="G93" s="84"/>
      <c r="H93" s="84"/>
      <c r="I93" s="84"/>
      <c r="J93" s="84"/>
      <c r="K93" s="84"/>
      <c r="L93" s="84"/>
      <c r="M93" s="84"/>
    </row>
    <row r="94" spans="2:13" ht="12.75" customHeight="1">
      <c r="B94" s="82">
        <f t="shared" si="3"/>
        <v>6</v>
      </c>
      <c r="C94" s="83"/>
      <c r="D94" s="84"/>
      <c r="E94" s="84"/>
      <c r="F94" s="84"/>
      <c r="G94" s="84"/>
      <c r="H94" s="84"/>
      <c r="I94" s="84"/>
      <c r="J94" s="84"/>
      <c r="K94" s="84"/>
      <c r="L94" s="84"/>
      <c r="M94" s="84"/>
    </row>
    <row r="95" spans="2:13" ht="12.75" customHeight="1">
      <c r="B95" s="82">
        <f t="shared" si="3"/>
        <v>7</v>
      </c>
      <c r="C95" s="83"/>
      <c r="D95" s="84"/>
      <c r="E95" s="84"/>
      <c r="F95" s="84"/>
      <c r="G95" s="84"/>
      <c r="H95" s="84"/>
      <c r="I95" s="84"/>
      <c r="J95" s="84"/>
      <c r="K95" s="84"/>
      <c r="L95" s="84"/>
      <c r="M95" s="84"/>
    </row>
    <row r="96" spans="2:13" ht="12.75" customHeight="1">
      <c r="B96" s="82">
        <f t="shared" si="3"/>
        <v>8</v>
      </c>
      <c r="C96" s="83"/>
      <c r="D96" s="84"/>
      <c r="E96" s="84"/>
      <c r="F96" s="84"/>
      <c r="G96" s="84"/>
      <c r="H96" s="84"/>
      <c r="I96" s="84"/>
      <c r="J96" s="84"/>
      <c r="K96" s="84"/>
      <c r="L96" s="84"/>
      <c r="M96" s="84"/>
    </row>
    <row r="97" spans="2:13" ht="12.75" customHeight="1">
      <c r="B97" s="82">
        <f t="shared" si="3"/>
        <v>9</v>
      </c>
      <c r="C97" s="83"/>
      <c r="D97" s="84"/>
      <c r="E97" s="84"/>
      <c r="F97" s="84"/>
      <c r="G97" s="84"/>
      <c r="H97" s="84"/>
      <c r="I97" s="84"/>
      <c r="J97" s="84"/>
      <c r="K97" s="84"/>
      <c r="L97" s="84"/>
      <c r="M97" s="84"/>
    </row>
    <row r="98" spans="2:13" ht="12.75" customHeight="1">
      <c r="B98" s="82">
        <f t="shared" si="3"/>
        <v>10</v>
      </c>
      <c r="C98" s="83"/>
      <c r="D98" s="23"/>
      <c r="E98" s="84"/>
      <c r="F98" s="84"/>
      <c r="G98" s="84"/>
      <c r="H98" s="84"/>
      <c r="I98" s="84"/>
      <c r="J98" s="84"/>
      <c r="K98" s="84"/>
      <c r="L98" s="84"/>
      <c r="M98" s="84"/>
    </row>
    <row r="99" spans="2:13" ht="12.75" customHeight="1">
      <c r="B99" s="82">
        <f t="shared" si="3"/>
        <v>11</v>
      </c>
      <c r="C99" s="83"/>
      <c r="D99" s="84"/>
      <c r="E99" s="84"/>
      <c r="F99" s="84"/>
      <c r="G99" s="84"/>
      <c r="H99" s="84"/>
      <c r="I99" s="84"/>
      <c r="J99" s="84"/>
      <c r="K99" s="84"/>
      <c r="L99" s="84"/>
      <c r="M99" s="84"/>
    </row>
    <row r="100" spans="2:13" ht="12.75" customHeight="1">
      <c r="B100" s="82">
        <f t="shared" si="3"/>
        <v>12</v>
      </c>
      <c r="C100" s="83"/>
      <c r="D100" s="84"/>
      <c r="E100" s="84"/>
      <c r="F100" s="84"/>
      <c r="G100" s="84"/>
      <c r="H100" s="84"/>
      <c r="I100" s="84"/>
      <c r="J100" s="84"/>
      <c r="K100" s="84"/>
      <c r="L100" s="84"/>
      <c r="M100" s="84"/>
    </row>
    <row r="101" spans="2:13" ht="12.75" customHeight="1">
      <c r="B101" s="82">
        <f t="shared" si="3"/>
        <v>13</v>
      </c>
      <c r="C101" s="83"/>
      <c r="D101" s="84"/>
      <c r="E101" s="84"/>
      <c r="F101" s="84"/>
      <c r="G101" s="84"/>
      <c r="H101" s="84"/>
      <c r="I101" s="84"/>
      <c r="J101" s="84"/>
      <c r="K101" s="84"/>
      <c r="L101" s="84"/>
      <c r="M101" s="84"/>
    </row>
    <row r="102" spans="2:13" ht="12.75" customHeight="1">
      <c r="B102" s="82">
        <f t="shared" si="3"/>
        <v>14</v>
      </c>
      <c r="C102" s="83"/>
      <c r="D102" s="23"/>
      <c r="E102" s="84"/>
      <c r="F102" s="84"/>
      <c r="G102" s="84"/>
      <c r="H102" s="84"/>
      <c r="I102" s="84"/>
      <c r="J102" s="84"/>
      <c r="K102" s="84"/>
      <c r="L102" s="84"/>
      <c r="M102" s="84"/>
    </row>
    <row r="103" spans="2:13" ht="12.75" customHeight="1">
      <c r="B103" s="82">
        <f t="shared" si="3"/>
        <v>15</v>
      </c>
      <c r="C103" s="83"/>
      <c r="D103" s="84"/>
      <c r="E103" s="84"/>
      <c r="F103" s="84"/>
      <c r="G103" s="84"/>
      <c r="H103" s="84"/>
      <c r="I103" s="84"/>
      <c r="J103" s="84"/>
      <c r="K103" s="84"/>
      <c r="L103" s="84"/>
      <c r="M103" s="84"/>
    </row>
    <row r="104" spans="2:13" ht="12.75" customHeight="1">
      <c r="B104" s="82">
        <f t="shared" si="3"/>
        <v>16</v>
      </c>
      <c r="C104" s="83"/>
      <c r="D104" s="84"/>
      <c r="E104" s="84"/>
      <c r="F104" s="84"/>
      <c r="G104" s="84"/>
      <c r="H104" s="84"/>
      <c r="I104" s="84"/>
      <c r="J104" s="84"/>
      <c r="K104" s="84"/>
      <c r="L104" s="84"/>
      <c r="M104" s="84"/>
    </row>
    <row r="105" spans="2:13" ht="12.75" customHeight="1">
      <c r="B105" s="82">
        <f t="shared" si="3"/>
        <v>17</v>
      </c>
      <c r="C105" s="83"/>
      <c r="D105" s="84"/>
      <c r="E105" s="84"/>
      <c r="F105" s="84"/>
      <c r="G105" s="84"/>
      <c r="H105" s="84"/>
      <c r="I105" s="84"/>
      <c r="J105" s="84"/>
      <c r="K105" s="84"/>
      <c r="L105" s="84"/>
      <c r="M105" s="84"/>
    </row>
    <row r="106" spans="2:13" ht="12.75" customHeight="1">
      <c r="B106" s="82">
        <f t="shared" si="3"/>
        <v>18</v>
      </c>
      <c r="C106" s="83"/>
      <c r="D106" s="84"/>
      <c r="E106" s="84"/>
      <c r="F106" s="84"/>
      <c r="G106" s="84"/>
      <c r="H106" s="84"/>
      <c r="I106" s="84"/>
      <c r="J106" s="84"/>
      <c r="K106" s="84"/>
      <c r="L106" s="84"/>
      <c r="M106" s="84"/>
    </row>
    <row r="107" spans="2:13" ht="12.75" customHeight="1">
      <c r="B107" s="82">
        <f t="shared" si="3"/>
        <v>19</v>
      </c>
      <c r="C107" s="83"/>
      <c r="D107" s="84"/>
      <c r="E107" s="84"/>
      <c r="F107" s="84"/>
      <c r="G107" s="84"/>
      <c r="H107" s="84"/>
      <c r="I107" s="84"/>
      <c r="J107" s="84"/>
      <c r="K107" s="84"/>
      <c r="L107" s="84"/>
      <c r="M107" s="84"/>
    </row>
    <row r="108" spans="2:13" ht="12.75" customHeight="1">
      <c r="B108" s="82">
        <f t="shared" si="3"/>
        <v>20</v>
      </c>
      <c r="C108" s="83"/>
      <c r="D108" s="84"/>
      <c r="E108" s="84"/>
      <c r="F108" s="84"/>
      <c r="G108" s="84"/>
      <c r="H108" s="84"/>
      <c r="I108" s="84"/>
      <c r="J108" s="84"/>
      <c r="K108" s="84"/>
      <c r="L108" s="84"/>
      <c r="M108" s="84"/>
    </row>
    <row r="109" spans="2:13" ht="12.75" customHeight="1">
      <c r="B109" s="82">
        <f t="shared" si="3"/>
        <v>21</v>
      </c>
      <c r="C109" s="83"/>
      <c r="D109" s="84"/>
      <c r="E109" s="84"/>
      <c r="F109" s="84"/>
      <c r="G109" s="84"/>
      <c r="H109" s="84"/>
      <c r="I109" s="84"/>
      <c r="J109" s="84"/>
      <c r="K109" s="84"/>
      <c r="L109" s="84"/>
      <c r="M109" s="84"/>
    </row>
    <row r="110" spans="2:13" ht="12.75" customHeight="1">
      <c r="B110" s="82">
        <f t="shared" si="3"/>
        <v>22</v>
      </c>
      <c r="C110" s="83"/>
      <c r="D110" s="84"/>
      <c r="E110" s="84"/>
      <c r="F110" s="84"/>
      <c r="G110" s="84"/>
      <c r="H110" s="84"/>
      <c r="I110" s="84"/>
      <c r="J110" s="84"/>
      <c r="K110" s="84"/>
      <c r="L110" s="84"/>
      <c r="M110" s="84"/>
    </row>
    <row r="111" spans="2:13" ht="12.75" customHeight="1">
      <c r="B111" s="82">
        <f t="shared" si="3"/>
        <v>23</v>
      </c>
      <c r="C111" s="83"/>
      <c r="D111" s="84"/>
      <c r="E111" s="84"/>
      <c r="F111" s="84"/>
      <c r="G111" s="84"/>
      <c r="H111" s="84"/>
      <c r="I111" s="84"/>
      <c r="J111" s="84"/>
      <c r="K111" s="84"/>
      <c r="L111" s="84"/>
      <c r="M111" s="84"/>
    </row>
    <row r="112" spans="2:13" ht="12.75" customHeight="1">
      <c r="B112" s="82">
        <f t="shared" si="3"/>
        <v>24</v>
      </c>
      <c r="C112" s="83"/>
      <c r="D112" s="84"/>
      <c r="E112" s="84"/>
      <c r="F112" s="84"/>
      <c r="G112" s="84"/>
      <c r="H112" s="84"/>
      <c r="I112" s="84"/>
      <c r="J112" s="84"/>
      <c r="K112" s="84"/>
      <c r="L112" s="84"/>
      <c r="M112" s="84"/>
    </row>
    <row r="113" spans="2:13" ht="12.75" customHeight="1">
      <c r="B113" s="82">
        <f t="shared" si="3"/>
        <v>25</v>
      </c>
      <c r="C113" s="83"/>
      <c r="D113" s="84"/>
      <c r="E113" s="84"/>
      <c r="F113" s="84"/>
      <c r="G113" s="84"/>
      <c r="H113" s="84"/>
      <c r="I113" s="84"/>
      <c r="J113" s="84"/>
      <c r="K113" s="84"/>
      <c r="L113" s="84"/>
      <c r="M113" s="84"/>
    </row>
    <row r="114" spans="2:13" ht="12.75" customHeight="1">
      <c r="B114" s="82">
        <f t="shared" si="3"/>
        <v>26</v>
      </c>
      <c r="C114" s="83"/>
      <c r="D114" s="84"/>
      <c r="E114" s="84"/>
      <c r="F114" s="84"/>
      <c r="G114" s="84"/>
      <c r="H114" s="84"/>
      <c r="I114" s="84"/>
      <c r="J114" s="84"/>
      <c r="K114" s="84"/>
      <c r="L114" s="84"/>
      <c r="M114" s="84"/>
    </row>
    <row r="115" spans="2:13" ht="12.75" customHeight="1">
      <c r="B115" s="82">
        <f t="shared" si="3"/>
        <v>27</v>
      </c>
      <c r="C115" s="83"/>
      <c r="D115" s="84"/>
      <c r="E115" s="84"/>
      <c r="F115" s="84"/>
      <c r="G115" s="84"/>
      <c r="H115" s="84"/>
      <c r="I115" s="84"/>
      <c r="J115" s="84"/>
      <c r="K115" s="84"/>
      <c r="L115" s="84"/>
      <c r="M115" s="84"/>
    </row>
    <row r="116" spans="2:13" ht="12.75" customHeight="1">
      <c r="B116" s="82">
        <f t="shared" si="3"/>
        <v>28</v>
      </c>
      <c r="C116" s="83"/>
      <c r="D116" s="84"/>
      <c r="E116" s="84"/>
      <c r="F116" s="84"/>
      <c r="G116" s="84"/>
      <c r="H116" s="84"/>
      <c r="I116" s="84"/>
      <c r="J116" s="84"/>
      <c r="K116" s="84"/>
      <c r="L116" s="84"/>
      <c r="M116" s="84"/>
    </row>
    <row r="117" spans="2:13" ht="12.75" customHeight="1">
      <c r="B117" s="82">
        <f t="shared" si="3"/>
        <v>29</v>
      </c>
      <c r="C117" s="83"/>
      <c r="D117" s="84"/>
      <c r="E117" s="84"/>
      <c r="F117" s="84"/>
      <c r="G117" s="84"/>
      <c r="H117" s="84"/>
      <c r="I117" s="84"/>
      <c r="J117" s="84"/>
      <c r="K117" s="84"/>
      <c r="L117" s="84"/>
      <c r="M117" s="84"/>
    </row>
    <row r="118" spans="2:13" ht="12.75" customHeight="1">
      <c r="B118" s="82">
        <f t="shared" si="3"/>
        <v>30</v>
      </c>
      <c r="C118" s="83"/>
      <c r="D118" s="84"/>
      <c r="E118" s="84"/>
      <c r="F118" s="84"/>
      <c r="G118" s="84"/>
      <c r="H118" s="84"/>
      <c r="I118" s="84"/>
      <c r="J118" s="84"/>
      <c r="K118" s="84"/>
      <c r="L118" s="84"/>
      <c r="M118" s="84"/>
    </row>
    <row r="119" spans="2:13" ht="12.75" customHeight="1">
      <c r="B119" s="82">
        <f t="shared" si="3"/>
        <v>31</v>
      </c>
      <c r="C119" s="83"/>
      <c r="D119" s="84"/>
      <c r="E119" s="84"/>
      <c r="F119" s="84"/>
      <c r="G119" s="84"/>
      <c r="H119" s="84"/>
      <c r="I119" s="84"/>
      <c r="J119" s="84"/>
      <c r="K119" s="84"/>
      <c r="L119" s="84"/>
      <c r="M119" s="84"/>
    </row>
    <row r="120" spans="2:13" ht="12.75" customHeight="1">
      <c r="B120" s="82">
        <f t="shared" si="3"/>
        <v>32</v>
      </c>
      <c r="C120" s="83"/>
      <c r="D120" s="84"/>
      <c r="E120" s="84"/>
      <c r="F120" s="84"/>
      <c r="G120" s="84"/>
      <c r="H120" s="84"/>
      <c r="I120" s="84"/>
      <c r="J120" s="84"/>
      <c r="K120" s="84"/>
      <c r="L120" s="84"/>
      <c r="M120" s="84"/>
    </row>
    <row r="121" spans="2:13" ht="12.75" customHeight="1">
      <c r="B121" s="82">
        <f t="shared" si="3"/>
        <v>33</v>
      </c>
      <c r="C121" s="83"/>
      <c r="D121" s="84"/>
      <c r="E121" s="84"/>
      <c r="F121" s="84"/>
      <c r="G121" s="84"/>
      <c r="H121" s="84"/>
      <c r="I121" s="84"/>
      <c r="J121" s="84"/>
      <c r="K121" s="84"/>
      <c r="L121" s="84"/>
      <c r="M121" s="84"/>
    </row>
    <row r="122" spans="2:13" ht="12.75" customHeight="1">
      <c r="B122" s="82">
        <f t="shared" si="3"/>
        <v>34</v>
      </c>
      <c r="C122" s="83"/>
      <c r="D122" s="84"/>
      <c r="E122" s="84"/>
      <c r="F122" s="84"/>
      <c r="G122" s="84"/>
      <c r="H122" s="84"/>
      <c r="I122" s="84"/>
      <c r="J122" s="84"/>
      <c r="K122" s="84"/>
      <c r="L122" s="84"/>
      <c r="M122" s="84"/>
    </row>
    <row r="123" spans="2:13" ht="12.75" customHeight="1">
      <c r="B123" s="82">
        <f t="shared" si="3"/>
        <v>35</v>
      </c>
      <c r="C123" s="83"/>
      <c r="D123" s="84"/>
      <c r="E123" s="84"/>
      <c r="F123" s="84"/>
      <c r="G123" s="84"/>
      <c r="H123" s="84"/>
      <c r="I123" s="84"/>
      <c r="J123" s="84"/>
      <c r="K123" s="84"/>
      <c r="L123" s="84"/>
      <c r="M123" s="84"/>
    </row>
    <row r="124" spans="2:13" ht="12.75" customHeight="1">
      <c r="B124" s="82">
        <f t="shared" si="3"/>
        <v>36</v>
      </c>
      <c r="C124" s="83"/>
      <c r="D124" s="84"/>
      <c r="E124" s="84"/>
      <c r="F124" s="84"/>
      <c r="G124" s="84"/>
      <c r="H124" s="84"/>
      <c r="I124" s="84"/>
      <c r="J124" s="84"/>
      <c r="K124" s="84"/>
      <c r="L124" s="84"/>
      <c r="M124" s="84"/>
    </row>
    <row r="125" spans="2:13" ht="12.75" customHeight="1">
      <c r="B125" s="82">
        <f t="shared" si="3"/>
        <v>37</v>
      </c>
      <c r="C125" s="83"/>
      <c r="D125" s="84"/>
      <c r="E125" s="84"/>
      <c r="F125" s="84"/>
      <c r="G125" s="84"/>
      <c r="H125" s="84"/>
      <c r="I125" s="84"/>
      <c r="J125" s="84"/>
      <c r="K125" s="84"/>
      <c r="L125" s="84"/>
      <c r="M125" s="84"/>
    </row>
    <row r="126" spans="2:13" ht="12.75" customHeight="1">
      <c r="B126" s="82">
        <f t="shared" si="3"/>
        <v>38</v>
      </c>
      <c r="C126" s="83"/>
      <c r="D126" s="84"/>
      <c r="E126" s="84"/>
      <c r="F126" s="84"/>
      <c r="G126" s="84"/>
      <c r="H126" s="84"/>
      <c r="I126" s="84"/>
      <c r="J126" s="84"/>
      <c r="K126" s="84"/>
      <c r="L126" s="84"/>
      <c r="M126" s="84"/>
    </row>
    <row r="127" spans="2:13" ht="12.75" customHeight="1">
      <c r="B127" s="82">
        <f t="shared" si="3"/>
        <v>39</v>
      </c>
      <c r="C127" s="83"/>
      <c r="D127" s="84"/>
      <c r="E127" s="84"/>
      <c r="F127" s="84"/>
      <c r="G127" s="84"/>
      <c r="H127" s="84"/>
      <c r="I127" s="84"/>
      <c r="J127" s="84"/>
      <c r="K127" s="84"/>
      <c r="L127" s="84"/>
      <c r="M127" s="84"/>
    </row>
    <row r="128" spans="2:13" ht="12.75" customHeight="1">
      <c r="B128" s="82">
        <f t="shared" si="3"/>
        <v>40</v>
      </c>
      <c r="C128" s="83"/>
      <c r="D128" s="84"/>
      <c r="E128" s="84"/>
      <c r="F128" s="84"/>
      <c r="G128" s="84"/>
      <c r="H128" s="84"/>
      <c r="I128" s="84"/>
      <c r="J128" s="84"/>
      <c r="K128" s="84"/>
      <c r="L128" s="84"/>
      <c r="M128" s="84"/>
    </row>
    <row r="129" spans="2:13" ht="12.75" customHeight="1">
      <c r="B129" s="82">
        <f t="shared" si="3"/>
        <v>41</v>
      </c>
      <c r="C129" s="83"/>
      <c r="D129" s="84"/>
      <c r="E129" s="84"/>
      <c r="F129" s="84"/>
      <c r="G129" s="84"/>
      <c r="H129" s="84"/>
      <c r="I129" s="84"/>
      <c r="J129" s="84"/>
      <c r="K129" s="84"/>
      <c r="L129" s="84"/>
      <c r="M129" s="84"/>
    </row>
    <row r="130" spans="2:13" ht="12.75" customHeight="1">
      <c r="B130" s="82">
        <f t="shared" si="3"/>
        <v>42</v>
      </c>
      <c r="C130" s="83"/>
      <c r="D130" s="84"/>
      <c r="E130" s="84"/>
      <c r="F130" s="84"/>
      <c r="G130" s="84"/>
      <c r="H130" s="84"/>
      <c r="I130" s="84"/>
      <c r="J130" s="84"/>
      <c r="K130" s="84"/>
      <c r="L130" s="84"/>
      <c r="M130" s="84"/>
    </row>
    <row r="131" spans="2:13" ht="12.75" customHeight="1">
      <c r="B131" s="82">
        <f t="shared" si="3"/>
        <v>43</v>
      </c>
      <c r="C131" s="83"/>
      <c r="D131" s="23"/>
      <c r="E131" s="84"/>
      <c r="F131" s="84"/>
      <c r="G131" s="84"/>
      <c r="H131" s="84"/>
      <c r="I131" s="84"/>
      <c r="J131" s="84"/>
      <c r="K131" s="84"/>
      <c r="L131" s="84"/>
      <c r="M131" s="84"/>
    </row>
    <row r="132" spans="2:13" ht="12.75" customHeight="1">
      <c r="B132" s="82">
        <f t="shared" si="3"/>
        <v>44</v>
      </c>
      <c r="C132" s="83"/>
      <c r="D132" s="84"/>
      <c r="E132" s="84"/>
      <c r="F132" s="84"/>
      <c r="G132" s="84"/>
      <c r="H132" s="84"/>
      <c r="I132" s="84"/>
      <c r="J132" s="84"/>
      <c r="K132" s="84"/>
      <c r="L132" s="84"/>
      <c r="M132" s="84"/>
    </row>
    <row r="133" spans="2:13" ht="12.75" customHeight="1">
      <c r="B133" s="82">
        <f t="shared" si="3"/>
        <v>45</v>
      </c>
      <c r="C133" s="83"/>
      <c r="D133" s="23"/>
      <c r="E133" s="86"/>
      <c r="F133" s="84"/>
      <c r="G133" s="84"/>
      <c r="H133" s="84"/>
      <c r="I133" s="84"/>
      <c r="J133" s="84"/>
      <c r="K133" s="84"/>
      <c r="L133" s="84"/>
      <c r="M133" s="84"/>
    </row>
    <row r="134" spans="2:13" ht="12.75" customHeight="1">
      <c r="B134" s="82">
        <f t="shared" si="3"/>
        <v>46</v>
      </c>
      <c r="C134" s="83"/>
      <c r="D134" s="23"/>
      <c r="E134" s="86"/>
      <c r="F134" s="84"/>
      <c r="G134" s="84"/>
      <c r="H134" s="84"/>
      <c r="I134" s="84"/>
      <c r="J134" s="84"/>
      <c r="K134" s="84"/>
      <c r="L134" s="84"/>
      <c r="M134" s="84"/>
    </row>
    <row r="135" spans="2:13" ht="12.75" customHeight="1">
      <c r="B135" s="82">
        <f t="shared" si="3"/>
        <v>47</v>
      </c>
      <c r="C135" s="83"/>
      <c r="D135" s="23"/>
      <c r="E135" s="86"/>
      <c r="F135" s="84"/>
      <c r="G135" s="84"/>
      <c r="H135" s="84"/>
      <c r="I135" s="84"/>
      <c r="J135" s="84"/>
      <c r="K135" s="84"/>
      <c r="L135" s="84"/>
      <c r="M135" s="84"/>
    </row>
    <row r="136" spans="2:13" ht="12.75" customHeight="1">
      <c r="B136" s="82">
        <f t="shared" si="3"/>
        <v>48</v>
      </c>
      <c r="C136" s="83"/>
      <c r="D136" s="23"/>
      <c r="E136" s="86"/>
      <c r="F136" s="84"/>
      <c r="G136" s="84"/>
      <c r="H136" s="84"/>
      <c r="I136" s="84"/>
      <c r="J136" s="84"/>
      <c r="K136" s="84"/>
      <c r="L136" s="84"/>
      <c r="M136" s="84"/>
    </row>
    <row r="137" spans="2:13" ht="12.75" customHeight="1">
      <c r="B137" s="82">
        <f t="shared" si="3"/>
        <v>49</v>
      </c>
      <c r="C137" s="83"/>
      <c r="D137" s="23"/>
      <c r="E137" s="84"/>
      <c r="F137" s="84"/>
      <c r="G137" s="84"/>
      <c r="H137" s="84"/>
      <c r="I137" s="84"/>
      <c r="J137" s="84"/>
      <c r="K137" s="84"/>
      <c r="L137" s="84"/>
      <c r="M137" s="84"/>
    </row>
    <row r="138" spans="2:13" ht="12.75" customHeight="1">
      <c r="B138" s="82">
        <f t="shared" si="3"/>
        <v>50</v>
      </c>
      <c r="C138" s="83"/>
      <c r="D138" s="84"/>
      <c r="E138" s="84"/>
      <c r="F138" s="84"/>
      <c r="G138" s="84"/>
      <c r="H138" s="84"/>
      <c r="I138" s="84"/>
      <c r="J138" s="84"/>
      <c r="K138" s="84"/>
      <c r="L138" s="84"/>
      <c r="M138" s="84"/>
    </row>
    <row r="139" spans="2:13" ht="12.75" customHeight="1">
      <c r="B139" s="82">
        <f t="shared" si="3"/>
        <v>51</v>
      </c>
      <c r="C139" s="83"/>
      <c r="D139" s="23"/>
      <c r="E139" s="86"/>
      <c r="F139" s="84"/>
      <c r="G139" s="84"/>
      <c r="H139" s="84"/>
      <c r="I139" s="84"/>
      <c r="J139" s="84"/>
      <c r="K139" s="84"/>
      <c r="L139" s="84"/>
      <c r="M139" s="84"/>
    </row>
    <row r="140" spans="2:13" ht="12.75" customHeight="1">
      <c r="B140" s="82">
        <f t="shared" si="3"/>
        <v>52</v>
      </c>
      <c r="C140" s="83"/>
      <c r="D140" s="84"/>
      <c r="E140" s="84"/>
      <c r="F140" s="84"/>
      <c r="G140" s="84"/>
      <c r="H140" s="84"/>
      <c r="I140" s="84"/>
      <c r="J140" s="84"/>
      <c r="K140" s="84"/>
      <c r="L140" s="84"/>
      <c r="M140" s="84"/>
    </row>
    <row r="141" spans="2:13" ht="12.75" customHeight="1">
      <c r="B141" s="82">
        <f t="shared" si="3"/>
        <v>53</v>
      </c>
      <c r="C141" s="83"/>
      <c r="D141" s="23"/>
      <c r="E141" s="86"/>
      <c r="F141" s="84"/>
      <c r="G141" s="84"/>
      <c r="H141" s="84"/>
      <c r="I141" s="84"/>
      <c r="J141" s="84"/>
      <c r="K141" s="84"/>
      <c r="L141" s="84"/>
      <c r="M141" s="84"/>
    </row>
    <row r="142" spans="2:14" s="19" customFormat="1" ht="12.75" customHeight="1">
      <c r="B142" s="87">
        <f t="shared" si="3"/>
        <v>54</v>
      </c>
      <c r="C142" s="21"/>
      <c r="D142" s="23"/>
      <c r="E142" s="21"/>
      <c r="F142" s="23"/>
      <c r="G142" s="23"/>
      <c r="H142" s="23"/>
      <c r="I142" s="23"/>
      <c r="J142" s="23"/>
      <c r="K142" s="23"/>
      <c r="L142" s="23"/>
      <c r="M142" s="23"/>
      <c r="N142" s="88"/>
    </row>
    <row r="143" spans="2:14" ht="12.75" customHeight="1">
      <c r="B143" s="82">
        <f t="shared" si="3"/>
        <v>55</v>
      </c>
      <c r="C143" s="83"/>
      <c r="D143" s="23"/>
      <c r="E143" s="83"/>
      <c r="F143" s="84"/>
      <c r="G143" s="89"/>
      <c r="H143" s="89"/>
      <c r="I143" s="89"/>
      <c r="J143" s="89"/>
      <c r="K143" s="89"/>
      <c r="L143" s="89"/>
      <c r="M143" s="89"/>
      <c r="N143" s="90"/>
    </row>
    <row r="144" spans="2:14" ht="12.75" customHeight="1">
      <c r="B144" s="82">
        <f t="shared" si="3"/>
        <v>56</v>
      </c>
      <c r="C144" s="83"/>
      <c r="D144" s="23"/>
      <c r="E144" s="83"/>
      <c r="F144" s="84"/>
      <c r="G144" s="89"/>
      <c r="H144" s="89"/>
      <c r="I144" s="89"/>
      <c r="J144" s="89"/>
      <c r="K144" s="89"/>
      <c r="L144" s="89"/>
      <c r="M144" s="89"/>
      <c r="N144" s="90"/>
    </row>
    <row r="145" spans="2:14" ht="12.75" customHeight="1">
      <c r="B145" s="82">
        <f t="shared" si="3"/>
        <v>57</v>
      </c>
      <c r="C145" s="83"/>
      <c r="D145" s="91"/>
      <c r="E145" s="86"/>
      <c r="F145" s="84"/>
      <c r="G145" s="89"/>
      <c r="H145" s="89"/>
      <c r="I145" s="89"/>
      <c r="J145" s="89"/>
      <c r="K145" s="89"/>
      <c r="L145" s="89"/>
      <c r="M145" s="89"/>
      <c r="N145" s="90"/>
    </row>
    <row r="146" spans="2:14" ht="12.75" customHeight="1">
      <c r="B146" s="82">
        <f t="shared" si="3"/>
        <v>58</v>
      </c>
      <c r="C146" s="83"/>
      <c r="D146" s="91"/>
      <c r="E146" s="86"/>
      <c r="F146" s="84"/>
      <c r="G146" s="89"/>
      <c r="H146" s="89"/>
      <c r="I146" s="89"/>
      <c r="J146" s="89"/>
      <c r="K146" s="89"/>
      <c r="L146" s="89"/>
      <c r="M146" s="89"/>
      <c r="N146" s="90"/>
    </row>
    <row r="147" spans="2:14" ht="12.75" customHeight="1">
      <c r="B147" s="82">
        <f t="shared" si="3"/>
        <v>59</v>
      </c>
      <c r="C147" s="83"/>
      <c r="D147" s="91"/>
      <c r="E147" s="86"/>
      <c r="F147" s="84"/>
      <c r="G147" s="89"/>
      <c r="H147" s="89"/>
      <c r="I147" s="89"/>
      <c r="J147" s="89"/>
      <c r="K147" s="89"/>
      <c r="L147" s="89"/>
      <c r="M147" s="89"/>
      <c r="N147" s="90"/>
    </row>
    <row r="148" spans="2:13" ht="12.75" customHeight="1">
      <c r="B148" s="82">
        <f t="shared" si="3"/>
        <v>60</v>
      </c>
      <c r="C148" s="83"/>
      <c r="D148" s="91"/>
      <c r="E148" s="92"/>
      <c r="F148" s="84"/>
      <c r="G148" s="84"/>
      <c r="H148" s="84"/>
      <c r="I148" s="84"/>
      <c r="J148" s="84"/>
      <c r="K148" s="84"/>
      <c r="L148" s="84"/>
      <c r="M148" s="84"/>
    </row>
    <row r="149" spans="2:14" s="19" customFormat="1" ht="12.75" customHeight="1">
      <c r="B149" s="87">
        <f t="shared" si="3"/>
        <v>61</v>
      </c>
      <c r="C149" s="21"/>
      <c r="D149" s="23"/>
      <c r="E149" s="21"/>
      <c r="F149" s="23"/>
      <c r="G149" s="23"/>
      <c r="H149" s="23"/>
      <c r="I149" s="23"/>
      <c r="J149" s="23"/>
      <c r="K149" s="23"/>
      <c r="L149" s="23"/>
      <c r="M149" s="23"/>
      <c r="N149" s="88"/>
    </row>
    <row r="150" spans="2:13" ht="12.75" customHeight="1">
      <c r="B150" s="82">
        <f t="shared" si="3"/>
        <v>62</v>
      </c>
      <c r="C150" s="83"/>
      <c r="D150" s="84"/>
      <c r="E150" s="83"/>
      <c r="F150" s="84"/>
      <c r="G150" s="84"/>
      <c r="H150" s="84"/>
      <c r="I150" s="84"/>
      <c r="J150" s="84"/>
      <c r="K150" s="84"/>
      <c r="L150" s="84"/>
      <c r="M150" s="84"/>
    </row>
    <row r="151" spans="2:13" ht="12.75" customHeight="1">
      <c r="B151" s="82">
        <f t="shared" si="3"/>
        <v>63</v>
      </c>
      <c r="C151" s="83"/>
      <c r="D151" s="84"/>
      <c r="E151" s="83"/>
      <c r="F151" s="84"/>
      <c r="G151" s="84"/>
      <c r="H151" s="84"/>
      <c r="I151" s="84"/>
      <c r="J151" s="84"/>
      <c r="K151" s="84"/>
      <c r="L151" s="84"/>
      <c r="M151" s="84"/>
    </row>
    <row r="152" spans="2:13" ht="12.75" customHeight="1">
      <c r="B152" s="82">
        <f t="shared" si="3"/>
        <v>64</v>
      </c>
      <c r="C152" s="83"/>
      <c r="D152" s="84"/>
      <c r="E152" s="83"/>
      <c r="F152" s="84"/>
      <c r="G152" s="84"/>
      <c r="H152" s="84"/>
      <c r="I152" s="84"/>
      <c r="J152" s="84"/>
      <c r="K152" s="84"/>
      <c r="L152" s="84"/>
      <c r="M152" s="84"/>
    </row>
    <row r="153" spans="2:13" ht="12.75" customHeight="1">
      <c r="B153" s="82">
        <f aca="true" t="shared" si="4" ref="B153:B216">B152+1</f>
        <v>65</v>
      </c>
      <c r="C153" s="83"/>
      <c r="D153" s="84"/>
      <c r="E153" s="83"/>
      <c r="F153" s="84"/>
      <c r="G153" s="84"/>
      <c r="H153" s="84"/>
      <c r="I153" s="84"/>
      <c r="J153" s="84"/>
      <c r="K153" s="84"/>
      <c r="L153" s="84"/>
      <c r="M153" s="84"/>
    </row>
    <row r="154" spans="2:13" ht="12.75" customHeight="1">
      <c r="B154" s="82">
        <f t="shared" si="4"/>
        <v>66</v>
      </c>
      <c r="C154" s="83"/>
      <c r="D154" s="84"/>
      <c r="E154" s="83"/>
      <c r="F154" s="84"/>
      <c r="G154" s="84"/>
      <c r="H154" s="84"/>
      <c r="I154" s="84"/>
      <c r="J154" s="84"/>
      <c r="K154" s="84"/>
      <c r="L154" s="84"/>
      <c r="M154" s="84"/>
    </row>
    <row r="155" spans="2:13" ht="12.75" customHeight="1">
      <c r="B155" s="82">
        <f t="shared" si="4"/>
        <v>67</v>
      </c>
      <c r="C155" s="83"/>
      <c r="D155" s="84"/>
      <c r="E155" s="83"/>
      <c r="F155" s="84"/>
      <c r="G155" s="84"/>
      <c r="H155" s="84"/>
      <c r="I155" s="84"/>
      <c r="J155" s="84"/>
      <c r="K155" s="84"/>
      <c r="L155" s="84"/>
      <c r="M155" s="84"/>
    </row>
    <row r="156" spans="2:13" ht="12.75" customHeight="1">
      <c r="B156" s="82">
        <f t="shared" si="4"/>
        <v>68</v>
      </c>
      <c r="C156" s="83"/>
      <c r="D156" s="84"/>
      <c r="E156" s="83"/>
      <c r="F156" s="84"/>
      <c r="G156" s="84"/>
      <c r="H156" s="84"/>
      <c r="I156" s="84"/>
      <c r="J156" s="84"/>
      <c r="K156" s="84"/>
      <c r="L156" s="84"/>
      <c r="M156" s="84"/>
    </row>
    <row r="157" spans="2:13" ht="12.75" customHeight="1">
      <c r="B157" s="82">
        <f t="shared" si="4"/>
        <v>69</v>
      </c>
      <c r="C157" s="83"/>
      <c r="D157" s="84"/>
      <c r="E157" s="83"/>
      <c r="F157" s="84"/>
      <c r="G157" s="84"/>
      <c r="H157" s="84"/>
      <c r="I157" s="84"/>
      <c r="J157" s="84"/>
      <c r="K157" s="84"/>
      <c r="L157" s="84"/>
      <c r="M157" s="84"/>
    </row>
    <row r="158" spans="2:13" ht="12.75" customHeight="1">
      <c r="B158" s="82">
        <f t="shared" si="4"/>
        <v>70</v>
      </c>
      <c r="C158" s="83"/>
      <c r="D158" s="84"/>
      <c r="E158" s="83"/>
      <c r="F158" s="84"/>
      <c r="G158" s="84"/>
      <c r="H158" s="84"/>
      <c r="I158" s="84"/>
      <c r="J158" s="84"/>
      <c r="K158" s="84"/>
      <c r="L158" s="84"/>
      <c r="M158" s="84"/>
    </row>
    <row r="159" spans="2:13" ht="12.75" customHeight="1">
      <c r="B159" s="82">
        <f t="shared" si="4"/>
        <v>71</v>
      </c>
      <c r="C159" s="83"/>
      <c r="D159" s="84"/>
      <c r="E159" s="83"/>
      <c r="F159" s="84"/>
      <c r="G159" s="84"/>
      <c r="H159" s="84"/>
      <c r="I159" s="84"/>
      <c r="J159" s="84"/>
      <c r="K159" s="84"/>
      <c r="L159" s="84"/>
      <c r="M159" s="84"/>
    </row>
    <row r="160" spans="2:13" ht="12.75" customHeight="1">
      <c r="B160" s="82">
        <f t="shared" si="4"/>
        <v>72</v>
      </c>
      <c r="C160" s="83"/>
      <c r="D160" s="84"/>
      <c r="E160" s="83"/>
      <c r="F160" s="84"/>
      <c r="G160" s="84"/>
      <c r="H160" s="84"/>
      <c r="I160" s="84"/>
      <c r="J160" s="84"/>
      <c r="K160" s="84"/>
      <c r="L160" s="84"/>
      <c r="M160" s="84"/>
    </row>
    <row r="161" spans="2:13" ht="12.75" customHeight="1">
      <c r="B161" s="82">
        <f t="shared" si="4"/>
        <v>73</v>
      </c>
      <c r="C161" s="83"/>
      <c r="D161" s="84"/>
      <c r="E161" s="83"/>
      <c r="F161" s="84"/>
      <c r="G161" s="84"/>
      <c r="H161" s="84"/>
      <c r="I161" s="84"/>
      <c r="J161" s="84"/>
      <c r="K161" s="84"/>
      <c r="L161" s="84"/>
      <c r="M161" s="84"/>
    </row>
    <row r="162" spans="2:13" ht="12.75" customHeight="1">
      <c r="B162" s="82">
        <f t="shared" si="4"/>
        <v>74</v>
      </c>
      <c r="C162" s="83"/>
      <c r="D162" s="84"/>
      <c r="E162" s="83"/>
      <c r="F162" s="84"/>
      <c r="G162" s="84"/>
      <c r="H162" s="84"/>
      <c r="I162" s="84"/>
      <c r="J162" s="84"/>
      <c r="K162" s="84"/>
      <c r="L162" s="84"/>
      <c r="M162" s="84"/>
    </row>
    <row r="163" spans="2:13" ht="12.75" customHeight="1">
      <c r="B163" s="82">
        <f t="shared" si="4"/>
        <v>75</v>
      </c>
      <c r="C163" s="83"/>
      <c r="D163" s="84"/>
      <c r="E163" s="83"/>
      <c r="F163" s="84"/>
      <c r="G163" s="84"/>
      <c r="H163" s="84"/>
      <c r="I163" s="84"/>
      <c r="J163" s="84"/>
      <c r="K163" s="84"/>
      <c r="L163" s="84"/>
      <c r="M163" s="84"/>
    </row>
    <row r="164" spans="2:13" ht="12.75" customHeight="1">
      <c r="B164" s="82">
        <f t="shared" si="4"/>
        <v>76</v>
      </c>
      <c r="C164" s="83"/>
      <c r="D164" s="84"/>
      <c r="E164" s="83"/>
      <c r="F164" s="84"/>
      <c r="G164" s="84"/>
      <c r="H164" s="84"/>
      <c r="I164" s="84"/>
      <c r="J164" s="84"/>
      <c r="K164" s="84"/>
      <c r="L164" s="84"/>
      <c r="M164" s="84"/>
    </row>
    <row r="165" spans="2:13" ht="12.75" customHeight="1">
      <c r="B165" s="82">
        <f t="shared" si="4"/>
        <v>77</v>
      </c>
      <c r="C165" s="83"/>
      <c r="D165" s="84"/>
      <c r="E165" s="83"/>
      <c r="F165" s="84"/>
      <c r="G165" s="84"/>
      <c r="H165" s="84"/>
      <c r="I165" s="84"/>
      <c r="J165" s="84"/>
      <c r="K165" s="84"/>
      <c r="L165" s="84"/>
      <c r="M165" s="84"/>
    </row>
    <row r="166" spans="2:13" ht="12.75" customHeight="1">
      <c r="B166" s="82">
        <f t="shared" si="4"/>
        <v>78</v>
      </c>
      <c r="C166" s="83"/>
      <c r="D166" s="84"/>
      <c r="E166" s="83"/>
      <c r="F166" s="84"/>
      <c r="G166" s="84"/>
      <c r="H166" s="84"/>
      <c r="I166" s="84"/>
      <c r="J166" s="84"/>
      <c r="K166" s="84"/>
      <c r="L166" s="84"/>
      <c r="M166" s="84"/>
    </row>
    <row r="167" spans="2:13" ht="12.75" customHeight="1">
      <c r="B167" s="82">
        <f t="shared" si="4"/>
        <v>79</v>
      </c>
      <c r="C167" s="83"/>
      <c r="D167" s="84"/>
      <c r="E167" s="83"/>
      <c r="F167" s="84"/>
      <c r="G167" s="84"/>
      <c r="H167" s="84"/>
      <c r="I167" s="84"/>
      <c r="J167" s="84"/>
      <c r="K167" s="84"/>
      <c r="L167" s="84"/>
      <c r="M167" s="84"/>
    </row>
    <row r="168" spans="2:13" ht="12.75" customHeight="1">
      <c r="B168" s="82">
        <f t="shared" si="4"/>
        <v>80</v>
      </c>
      <c r="C168" s="83"/>
      <c r="D168" s="84"/>
      <c r="E168" s="83"/>
      <c r="F168" s="84"/>
      <c r="G168" s="84"/>
      <c r="H168" s="84"/>
      <c r="I168" s="84"/>
      <c r="J168" s="84"/>
      <c r="K168" s="84"/>
      <c r="L168" s="84"/>
      <c r="M168" s="84"/>
    </row>
    <row r="169" spans="2:13" ht="12.75" customHeight="1">
      <c r="B169" s="82">
        <f t="shared" si="4"/>
        <v>81</v>
      </c>
      <c r="C169" s="83"/>
      <c r="D169" s="84"/>
      <c r="E169" s="83"/>
      <c r="F169" s="84"/>
      <c r="G169" s="84"/>
      <c r="H169" s="84"/>
      <c r="I169" s="84"/>
      <c r="J169" s="84"/>
      <c r="K169" s="84"/>
      <c r="L169" s="84"/>
      <c r="M169" s="84"/>
    </row>
    <row r="170" spans="2:13" ht="12.75" customHeight="1">
      <c r="B170" s="82">
        <f t="shared" si="4"/>
        <v>82</v>
      </c>
      <c r="C170" s="83"/>
      <c r="D170" s="84"/>
      <c r="E170" s="83"/>
      <c r="F170" s="84"/>
      <c r="G170" s="84"/>
      <c r="H170" s="84"/>
      <c r="I170" s="84"/>
      <c r="J170" s="84"/>
      <c r="K170" s="84"/>
      <c r="L170" s="84"/>
      <c r="M170" s="84"/>
    </row>
    <row r="171" spans="2:13" ht="12.75" customHeight="1">
      <c r="B171" s="82">
        <f t="shared" si="4"/>
        <v>83</v>
      </c>
      <c r="C171" s="83"/>
      <c r="D171" s="84"/>
      <c r="E171" s="83"/>
      <c r="F171" s="84"/>
      <c r="G171" s="84"/>
      <c r="H171" s="84"/>
      <c r="I171" s="84"/>
      <c r="J171" s="84"/>
      <c r="K171" s="84"/>
      <c r="L171" s="84"/>
      <c r="M171" s="84"/>
    </row>
    <row r="172" spans="2:13" ht="12.75" customHeight="1">
      <c r="B172" s="82">
        <f t="shared" si="4"/>
        <v>84</v>
      </c>
      <c r="C172" s="83"/>
      <c r="D172" s="84"/>
      <c r="E172" s="83"/>
      <c r="F172" s="84"/>
      <c r="G172" s="84"/>
      <c r="H172" s="84"/>
      <c r="I172" s="84"/>
      <c r="J172" s="84"/>
      <c r="K172" s="84"/>
      <c r="L172" s="84"/>
      <c r="M172" s="84"/>
    </row>
    <row r="173" spans="2:13" ht="12.75" customHeight="1">
      <c r="B173" s="82">
        <f t="shared" si="4"/>
        <v>85</v>
      </c>
      <c r="C173" s="83"/>
      <c r="D173" s="84"/>
      <c r="E173" s="83"/>
      <c r="F173" s="84"/>
      <c r="G173" s="84"/>
      <c r="H173" s="84"/>
      <c r="I173" s="84"/>
      <c r="J173" s="84"/>
      <c r="K173" s="84"/>
      <c r="L173" s="84"/>
      <c r="M173" s="84"/>
    </row>
    <row r="174" spans="2:13" ht="12.75" customHeight="1">
      <c r="B174" s="82">
        <f t="shared" si="4"/>
        <v>86</v>
      </c>
      <c r="C174" s="83"/>
      <c r="D174" s="84"/>
      <c r="E174" s="83"/>
      <c r="F174" s="84"/>
      <c r="G174" s="84"/>
      <c r="H174" s="84"/>
      <c r="I174" s="84"/>
      <c r="J174" s="84"/>
      <c r="K174" s="84"/>
      <c r="L174" s="84"/>
      <c r="M174" s="84"/>
    </row>
    <row r="175" spans="2:13" ht="12.75" customHeight="1">
      <c r="B175" s="82">
        <f t="shared" si="4"/>
        <v>87</v>
      </c>
      <c r="C175" s="83"/>
      <c r="D175" s="84"/>
      <c r="E175" s="83"/>
      <c r="F175" s="84"/>
      <c r="G175" s="84"/>
      <c r="H175" s="84"/>
      <c r="I175" s="84"/>
      <c r="J175" s="84"/>
      <c r="K175" s="84"/>
      <c r="L175" s="84"/>
      <c r="M175" s="84"/>
    </row>
    <row r="176" spans="2:13" ht="12.75" customHeight="1">
      <c r="B176" s="82">
        <f t="shared" si="4"/>
        <v>88</v>
      </c>
      <c r="C176" s="83"/>
      <c r="D176" s="84"/>
      <c r="E176" s="83"/>
      <c r="F176" s="84"/>
      <c r="G176" s="84"/>
      <c r="H176" s="84"/>
      <c r="I176" s="84"/>
      <c r="J176" s="84"/>
      <c r="K176" s="84"/>
      <c r="L176" s="84"/>
      <c r="M176" s="84"/>
    </row>
    <row r="177" spans="2:13" ht="12.75" customHeight="1">
      <c r="B177" s="82">
        <f t="shared" si="4"/>
        <v>89</v>
      </c>
      <c r="C177" s="83"/>
      <c r="D177" s="84"/>
      <c r="E177" s="83"/>
      <c r="F177" s="84"/>
      <c r="G177" s="84"/>
      <c r="H177" s="84"/>
      <c r="I177" s="84"/>
      <c r="J177" s="84"/>
      <c r="K177" s="84"/>
      <c r="L177" s="84"/>
      <c r="M177" s="84"/>
    </row>
    <row r="178" spans="2:13" ht="12.75" customHeight="1">
      <c r="B178" s="82">
        <f t="shared" si="4"/>
        <v>90</v>
      </c>
      <c r="C178" s="83"/>
      <c r="D178" s="84"/>
      <c r="E178" s="83"/>
      <c r="F178" s="84"/>
      <c r="G178" s="84"/>
      <c r="H178" s="84"/>
      <c r="I178" s="84"/>
      <c r="J178" s="84"/>
      <c r="K178" s="84"/>
      <c r="L178" s="84"/>
      <c r="M178" s="84"/>
    </row>
    <row r="179" spans="2:13" ht="12.75" customHeight="1">
      <c r="B179" s="82">
        <f t="shared" si="4"/>
        <v>91</v>
      </c>
      <c r="C179" s="83"/>
      <c r="D179" s="84"/>
      <c r="E179" s="83"/>
      <c r="F179" s="84"/>
      <c r="G179" s="84"/>
      <c r="H179" s="84"/>
      <c r="I179" s="84"/>
      <c r="J179" s="84"/>
      <c r="K179" s="84"/>
      <c r="L179" s="84"/>
      <c r="M179" s="84"/>
    </row>
    <row r="180" spans="2:13" ht="12.75" customHeight="1">
      <c r="B180" s="82">
        <f t="shared" si="4"/>
        <v>92</v>
      </c>
      <c r="C180" s="83"/>
      <c r="D180" s="84"/>
      <c r="E180" s="83"/>
      <c r="F180" s="84"/>
      <c r="G180" s="84"/>
      <c r="H180" s="84"/>
      <c r="I180" s="84"/>
      <c r="J180" s="84"/>
      <c r="K180" s="84"/>
      <c r="L180" s="84"/>
      <c r="M180" s="84"/>
    </row>
    <row r="181" spans="2:13" ht="12.75" customHeight="1">
      <c r="B181" s="82">
        <f t="shared" si="4"/>
        <v>93</v>
      </c>
      <c r="C181" s="83"/>
      <c r="D181" s="84"/>
      <c r="E181" s="83"/>
      <c r="F181" s="84"/>
      <c r="G181" s="84"/>
      <c r="H181" s="84"/>
      <c r="I181" s="84"/>
      <c r="J181" s="84"/>
      <c r="K181" s="84"/>
      <c r="L181" s="84"/>
      <c r="M181" s="84"/>
    </row>
    <row r="182" spans="2:13" ht="12.75" customHeight="1">
      <c r="B182" s="82">
        <f t="shared" si="4"/>
        <v>94</v>
      </c>
      <c r="C182" s="83"/>
      <c r="D182" s="84"/>
      <c r="E182" s="83"/>
      <c r="F182" s="84"/>
      <c r="G182" s="84"/>
      <c r="H182" s="84"/>
      <c r="I182" s="84"/>
      <c r="J182" s="84"/>
      <c r="K182" s="84"/>
      <c r="L182" s="84"/>
      <c r="M182" s="84"/>
    </row>
    <row r="183" spans="2:13" ht="12.75" customHeight="1">
      <c r="B183" s="82">
        <f t="shared" si="4"/>
        <v>95</v>
      </c>
      <c r="C183" s="83"/>
      <c r="D183" s="84"/>
      <c r="E183" s="83"/>
      <c r="F183" s="84"/>
      <c r="G183" s="84"/>
      <c r="H183" s="84"/>
      <c r="I183" s="84"/>
      <c r="J183" s="84"/>
      <c r="K183" s="84"/>
      <c r="L183" s="84"/>
      <c r="M183" s="84"/>
    </row>
    <row r="184" spans="2:13" ht="12.75" customHeight="1">
      <c r="B184" s="82">
        <f t="shared" si="4"/>
        <v>96</v>
      </c>
      <c r="C184" s="83"/>
      <c r="D184" s="84"/>
      <c r="E184" s="83"/>
      <c r="F184" s="84"/>
      <c r="G184" s="84"/>
      <c r="H184" s="84"/>
      <c r="I184" s="84"/>
      <c r="J184" s="84"/>
      <c r="K184" s="84"/>
      <c r="L184" s="84"/>
      <c r="M184" s="84"/>
    </row>
    <row r="185" spans="2:13" ht="12.75" customHeight="1">
      <c r="B185" s="82">
        <f t="shared" si="4"/>
        <v>97</v>
      </c>
      <c r="C185" s="83"/>
      <c r="D185" s="84"/>
      <c r="E185" s="83"/>
      <c r="F185" s="84"/>
      <c r="G185" s="84"/>
      <c r="H185" s="84"/>
      <c r="I185" s="84"/>
      <c r="J185" s="84"/>
      <c r="K185" s="84"/>
      <c r="L185" s="84"/>
      <c r="M185" s="84"/>
    </row>
    <row r="186" spans="2:13" ht="12.75" customHeight="1">
      <c r="B186" s="82">
        <f t="shared" si="4"/>
        <v>98</v>
      </c>
      <c r="C186" s="83"/>
      <c r="D186" s="84"/>
      <c r="E186" s="83"/>
      <c r="F186" s="84"/>
      <c r="G186" s="84"/>
      <c r="H186" s="84"/>
      <c r="I186" s="84"/>
      <c r="J186" s="84"/>
      <c r="K186" s="84"/>
      <c r="L186" s="84"/>
      <c r="M186" s="84"/>
    </row>
    <row r="187" spans="2:13" ht="12.75" customHeight="1">
      <c r="B187" s="82">
        <f t="shared" si="4"/>
        <v>99</v>
      </c>
      <c r="C187" s="83"/>
      <c r="D187" s="84"/>
      <c r="E187" s="83"/>
      <c r="F187" s="84"/>
      <c r="G187" s="84"/>
      <c r="H187" s="84"/>
      <c r="I187" s="84"/>
      <c r="J187" s="84"/>
      <c r="K187" s="84"/>
      <c r="L187" s="84"/>
      <c r="M187" s="84"/>
    </row>
    <row r="188" spans="2:13" ht="12.75" customHeight="1">
      <c r="B188" s="82">
        <f t="shared" si="4"/>
        <v>100</v>
      </c>
      <c r="C188" s="83"/>
      <c r="D188" s="84"/>
      <c r="E188" s="83"/>
      <c r="F188" s="84"/>
      <c r="G188" s="84"/>
      <c r="H188" s="84"/>
      <c r="I188" s="84"/>
      <c r="J188" s="84"/>
      <c r="K188" s="84"/>
      <c r="L188" s="84"/>
      <c r="M188" s="84"/>
    </row>
    <row r="189" spans="2:13" ht="12.75" customHeight="1">
      <c r="B189" s="82">
        <f t="shared" si="4"/>
        <v>101</v>
      </c>
      <c r="C189" s="83"/>
      <c r="D189" s="84"/>
      <c r="E189" s="83"/>
      <c r="F189" s="84"/>
      <c r="G189" s="84"/>
      <c r="H189" s="84"/>
      <c r="I189" s="84"/>
      <c r="J189" s="84"/>
      <c r="K189" s="84"/>
      <c r="L189" s="84"/>
      <c r="M189" s="84"/>
    </row>
    <row r="190" spans="2:13" ht="12.75" customHeight="1">
      <c r="B190" s="82">
        <f t="shared" si="4"/>
        <v>102</v>
      </c>
      <c r="C190" s="83"/>
      <c r="D190" s="84"/>
      <c r="E190" s="83"/>
      <c r="F190" s="84"/>
      <c r="G190" s="84"/>
      <c r="H190" s="84"/>
      <c r="I190" s="84"/>
      <c r="J190" s="84"/>
      <c r="K190" s="84"/>
      <c r="L190" s="84"/>
      <c r="M190" s="84"/>
    </row>
    <row r="191" spans="2:13" ht="12.75" customHeight="1">
      <c r="B191" s="82">
        <f t="shared" si="4"/>
        <v>103</v>
      </c>
      <c r="C191" s="83"/>
      <c r="D191" s="84"/>
      <c r="E191" s="83"/>
      <c r="F191" s="84"/>
      <c r="G191" s="84"/>
      <c r="H191" s="84"/>
      <c r="I191" s="84"/>
      <c r="J191" s="84"/>
      <c r="K191" s="84"/>
      <c r="L191" s="84"/>
      <c r="M191" s="84"/>
    </row>
    <row r="192" spans="2:13" ht="12.75" customHeight="1">
      <c r="B192" s="82">
        <f t="shared" si="4"/>
        <v>104</v>
      </c>
      <c r="C192" s="83"/>
      <c r="D192" s="84"/>
      <c r="E192" s="83"/>
      <c r="F192" s="84"/>
      <c r="G192" s="84"/>
      <c r="H192" s="84"/>
      <c r="I192" s="84"/>
      <c r="J192" s="84"/>
      <c r="K192" s="84"/>
      <c r="L192" s="84"/>
      <c r="M192" s="84"/>
    </row>
    <row r="193" spans="2:13" ht="12.75" customHeight="1">
      <c r="B193" s="82">
        <f t="shared" si="4"/>
        <v>105</v>
      </c>
      <c r="C193" s="83"/>
      <c r="D193" s="84"/>
      <c r="E193" s="83"/>
      <c r="F193" s="84"/>
      <c r="G193" s="84"/>
      <c r="H193" s="84"/>
      <c r="I193" s="84"/>
      <c r="J193" s="84"/>
      <c r="K193" s="84"/>
      <c r="L193" s="84"/>
      <c r="M193" s="84"/>
    </row>
    <row r="194" spans="2:13" ht="12.75" customHeight="1">
      <c r="B194" s="82">
        <f t="shared" si="4"/>
        <v>106</v>
      </c>
      <c r="C194" s="83"/>
      <c r="D194" s="84"/>
      <c r="E194" s="83"/>
      <c r="F194" s="84"/>
      <c r="G194" s="84"/>
      <c r="H194" s="84"/>
      <c r="I194" s="84"/>
      <c r="J194" s="84"/>
      <c r="K194" s="84"/>
      <c r="L194" s="84"/>
      <c r="M194" s="84"/>
    </row>
    <row r="195" spans="2:13" ht="12.75" customHeight="1">
      <c r="B195" s="82">
        <f t="shared" si="4"/>
        <v>107</v>
      </c>
      <c r="C195" s="83"/>
      <c r="D195" s="84"/>
      <c r="E195" s="83"/>
      <c r="F195" s="84"/>
      <c r="G195" s="84"/>
      <c r="H195" s="84"/>
      <c r="I195" s="84"/>
      <c r="J195" s="84"/>
      <c r="K195" s="84"/>
      <c r="L195" s="84"/>
      <c r="M195" s="84"/>
    </row>
    <row r="196" spans="2:13" ht="12.75" customHeight="1">
      <c r="B196" s="82">
        <f t="shared" si="4"/>
        <v>108</v>
      </c>
      <c r="C196" s="83"/>
      <c r="D196" s="84"/>
      <c r="E196" s="83"/>
      <c r="F196" s="84"/>
      <c r="G196" s="84"/>
      <c r="H196" s="84"/>
      <c r="I196" s="84"/>
      <c r="J196" s="84"/>
      <c r="K196" s="84"/>
      <c r="L196" s="84"/>
      <c r="M196" s="84"/>
    </row>
    <row r="197" spans="2:13" ht="12.75" customHeight="1">
      <c r="B197" s="82">
        <f t="shared" si="4"/>
        <v>109</v>
      </c>
      <c r="C197" s="83"/>
      <c r="D197" s="84"/>
      <c r="E197" s="83"/>
      <c r="F197" s="84"/>
      <c r="G197" s="84"/>
      <c r="H197" s="84"/>
      <c r="I197" s="84"/>
      <c r="J197" s="84"/>
      <c r="K197" s="84"/>
      <c r="L197" s="84"/>
      <c r="M197" s="84"/>
    </row>
    <row r="198" spans="2:13" ht="12.75" customHeight="1">
      <c r="B198" s="82">
        <f t="shared" si="4"/>
        <v>110</v>
      </c>
      <c r="C198" s="83"/>
      <c r="D198" s="84"/>
      <c r="E198" s="83"/>
      <c r="F198" s="84"/>
      <c r="G198" s="84"/>
      <c r="H198" s="84"/>
      <c r="I198" s="84"/>
      <c r="J198" s="84"/>
      <c r="K198" s="84"/>
      <c r="L198" s="84"/>
      <c r="M198" s="84"/>
    </row>
    <row r="199" spans="2:13" ht="12.75" customHeight="1">
      <c r="B199" s="82">
        <f t="shared" si="4"/>
        <v>111</v>
      </c>
      <c r="C199" s="83"/>
      <c r="D199" s="84"/>
      <c r="E199" s="83"/>
      <c r="F199" s="84"/>
      <c r="G199" s="84"/>
      <c r="H199" s="84"/>
      <c r="I199" s="84"/>
      <c r="J199" s="84"/>
      <c r="K199" s="84"/>
      <c r="L199" s="84"/>
      <c r="M199" s="84"/>
    </row>
    <row r="200" spans="2:13" ht="12.75" customHeight="1">
      <c r="B200" s="82">
        <f t="shared" si="4"/>
        <v>112</v>
      </c>
      <c r="C200" s="83"/>
      <c r="D200" s="84"/>
      <c r="E200" s="83"/>
      <c r="F200" s="84"/>
      <c r="G200" s="84"/>
      <c r="H200" s="84"/>
      <c r="I200" s="84"/>
      <c r="J200" s="84"/>
      <c r="K200" s="84"/>
      <c r="L200" s="84"/>
      <c r="M200" s="84"/>
    </row>
    <row r="201" spans="2:13" ht="12.75" customHeight="1">
      <c r="B201" s="82">
        <f t="shared" si="4"/>
        <v>113</v>
      </c>
      <c r="C201" s="83"/>
      <c r="D201" s="84"/>
      <c r="E201" s="83"/>
      <c r="F201" s="84"/>
      <c r="G201" s="84"/>
      <c r="H201" s="84"/>
      <c r="I201" s="84"/>
      <c r="J201" s="84"/>
      <c r="K201" s="84"/>
      <c r="L201" s="84"/>
      <c r="M201" s="84"/>
    </row>
    <row r="202" spans="2:13" ht="12.75" customHeight="1">
      <c r="B202" s="82">
        <f t="shared" si="4"/>
        <v>114</v>
      </c>
      <c r="C202" s="83"/>
      <c r="D202" s="84"/>
      <c r="E202" s="83"/>
      <c r="F202" s="84"/>
      <c r="G202" s="84"/>
      <c r="H202" s="84"/>
      <c r="I202" s="84"/>
      <c r="J202" s="84"/>
      <c r="K202" s="84"/>
      <c r="L202" s="84"/>
      <c r="M202" s="84"/>
    </row>
    <row r="203" spans="2:13" ht="12.75" customHeight="1">
      <c r="B203" s="82">
        <f t="shared" si="4"/>
        <v>115</v>
      </c>
      <c r="C203" s="83"/>
      <c r="D203" s="84"/>
      <c r="E203" s="83"/>
      <c r="F203" s="84"/>
      <c r="G203" s="84"/>
      <c r="H203" s="84"/>
      <c r="I203" s="84"/>
      <c r="J203" s="84"/>
      <c r="K203" s="84"/>
      <c r="L203" s="84"/>
      <c r="M203" s="84"/>
    </row>
    <row r="204" spans="2:13" ht="12.75" customHeight="1">
      <c r="B204" s="82">
        <f t="shared" si="4"/>
        <v>116</v>
      </c>
      <c r="C204" s="83"/>
      <c r="D204" s="84"/>
      <c r="E204" s="83"/>
      <c r="F204" s="84"/>
      <c r="G204" s="84"/>
      <c r="H204" s="84"/>
      <c r="I204" s="84"/>
      <c r="J204" s="84"/>
      <c r="K204" s="84"/>
      <c r="L204" s="84"/>
      <c r="M204" s="84"/>
    </row>
    <row r="205" spans="2:13" ht="12.75" customHeight="1">
      <c r="B205" s="82">
        <f t="shared" si="4"/>
        <v>117</v>
      </c>
      <c r="C205" s="83"/>
      <c r="D205" s="84"/>
      <c r="E205" s="83"/>
      <c r="F205" s="84"/>
      <c r="G205" s="84"/>
      <c r="H205" s="84"/>
      <c r="I205" s="84"/>
      <c r="J205" s="84"/>
      <c r="K205" s="84"/>
      <c r="L205" s="84"/>
      <c r="M205" s="84"/>
    </row>
    <row r="206" spans="2:13" ht="12.75" customHeight="1">
      <c r="B206" s="82">
        <f t="shared" si="4"/>
        <v>118</v>
      </c>
      <c r="C206" s="83"/>
      <c r="D206" s="84"/>
      <c r="E206" s="83"/>
      <c r="F206" s="84"/>
      <c r="G206" s="84"/>
      <c r="H206" s="84"/>
      <c r="I206" s="84"/>
      <c r="J206" s="84"/>
      <c r="K206" s="84"/>
      <c r="L206" s="84"/>
      <c r="M206" s="84"/>
    </row>
    <row r="207" spans="2:13" ht="12.75" customHeight="1">
      <c r="B207" s="82">
        <f t="shared" si="4"/>
        <v>119</v>
      </c>
      <c r="C207" s="83"/>
      <c r="D207" s="84"/>
      <c r="E207" s="83"/>
      <c r="F207" s="84"/>
      <c r="G207" s="84"/>
      <c r="H207" s="84"/>
      <c r="I207" s="84"/>
      <c r="J207" s="84"/>
      <c r="K207" s="84"/>
      <c r="L207" s="84"/>
      <c r="M207" s="84"/>
    </row>
    <row r="208" spans="2:13" ht="12.75" customHeight="1">
      <c r="B208" s="82">
        <f t="shared" si="4"/>
        <v>120</v>
      </c>
      <c r="C208" s="83"/>
      <c r="D208" s="84"/>
      <c r="E208" s="83"/>
      <c r="F208" s="84"/>
      <c r="G208" s="84"/>
      <c r="H208" s="84"/>
      <c r="I208" s="84"/>
      <c r="J208" s="84"/>
      <c r="K208" s="84"/>
      <c r="L208" s="84"/>
      <c r="M208" s="84"/>
    </row>
    <row r="209" spans="2:13" ht="12.75" customHeight="1">
      <c r="B209" s="82">
        <f t="shared" si="4"/>
        <v>121</v>
      </c>
      <c r="C209" s="83"/>
      <c r="D209" s="84"/>
      <c r="E209" s="83"/>
      <c r="F209" s="84"/>
      <c r="G209" s="84"/>
      <c r="H209" s="84"/>
      <c r="I209" s="84"/>
      <c r="J209" s="84"/>
      <c r="K209" s="84"/>
      <c r="L209" s="84"/>
      <c r="M209" s="84"/>
    </row>
    <row r="210" spans="2:13" ht="12.75" customHeight="1">
      <c r="B210" s="82">
        <f t="shared" si="4"/>
        <v>122</v>
      </c>
      <c r="C210" s="83"/>
      <c r="D210" s="84"/>
      <c r="E210" s="83"/>
      <c r="F210" s="84"/>
      <c r="G210" s="84"/>
      <c r="H210" s="84"/>
      <c r="I210" s="84"/>
      <c r="J210" s="84"/>
      <c r="K210" s="84"/>
      <c r="L210" s="84"/>
      <c r="M210" s="84"/>
    </row>
    <row r="211" spans="2:13" ht="12.75" customHeight="1">
      <c r="B211" s="82">
        <f t="shared" si="4"/>
        <v>123</v>
      </c>
      <c r="C211" s="83"/>
      <c r="D211" s="84"/>
      <c r="E211" s="83"/>
      <c r="F211" s="84"/>
      <c r="G211" s="84"/>
      <c r="H211" s="84"/>
      <c r="I211" s="84"/>
      <c r="J211" s="84"/>
      <c r="K211" s="84"/>
      <c r="L211" s="84"/>
      <c r="M211" s="84"/>
    </row>
    <row r="212" spans="2:13" ht="12.75" customHeight="1">
      <c r="B212" s="82">
        <f t="shared" si="4"/>
        <v>124</v>
      </c>
      <c r="C212" s="83"/>
      <c r="D212" s="84"/>
      <c r="E212" s="83"/>
      <c r="F212" s="84"/>
      <c r="G212" s="84"/>
      <c r="H212" s="84"/>
      <c r="I212" s="84"/>
      <c r="J212" s="84"/>
      <c r="K212" s="84"/>
      <c r="L212" s="84"/>
      <c r="M212" s="84"/>
    </row>
    <row r="213" spans="2:13" ht="12.75" customHeight="1">
      <c r="B213" s="82">
        <f t="shared" si="4"/>
        <v>125</v>
      </c>
      <c r="C213" s="83"/>
      <c r="D213" s="84"/>
      <c r="E213" s="83"/>
      <c r="F213" s="84"/>
      <c r="G213" s="84"/>
      <c r="H213" s="84"/>
      <c r="I213" s="84"/>
      <c r="J213" s="84"/>
      <c r="K213" s="84"/>
      <c r="L213" s="84"/>
      <c r="M213" s="84"/>
    </row>
    <row r="214" spans="2:13" ht="12.75" customHeight="1">
      <c r="B214" s="82">
        <f t="shared" si="4"/>
        <v>126</v>
      </c>
      <c r="C214" s="83"/>
      <c r="D214" s="84"/>
      <c r="E214" s="83"/>
      <c r="F214" s="84"/>
      <c r="G214" s="84"/>
      <c r="H214" s="84"/>
      <c r="I214" s="84"/>
      <c r="J214" s="84"/>
      <c r="K214" s="84"/>
      <c r="L214" s="84"/>
      <c r="M214" s="84"/>
    </row>
    <row r="215" spans="2:13" ht="12.75" customHeight="1">
      <c r="B215" s="82">
        <f t="shared" si="4"/>
        <v>127</v>
      </c>
      <c r="C215" s="83"/>
      <c r="D215" s="84"/>
      <c r="E215" s="83"/>
      <c r="F215" s="84"/>
      <c r="G215" s="84"/>
      <c r="H215" s="84"/>
      <c r="I215" s="84"/>
      <c r="J215" s="84"/>
      <c r="K215" s="84"/>
      <c r="L215" s="84"/>
      <c r="M215" s="84"/>
    </row>
    <row r="216" spans="2:13" ht="12.75" customHeight="1">
      <c r="B216" s="82">
        <f t="shared" si="4"/>
        <v>128</v>
      </c>
      <c r="C216" s="83"/>
      <c r="D216" s="84"/>
      <c r="E216" s="83"/>
      <c r="F216" s="84"/>
      <c r="G216" s="84"/>
      <c r="H216" s="84"/>
      <c r="I216" s="84"/>
      <c r="J216" s="84"/>
      <c r="K216" s="84"/>
      <c r="L216" s="84"/>
      <c r="M216" s="84"/>
    </row>
    <row r="217" spans="2:13" ht="12.75" customHeight="1">
      <c r="B217" s="82">
        <f aca="true" t="shared" si="5" ref="B217:B280">B216+1</f>
        <v>129</v>
      </c>
      <c r="C217" s="83"/>
      <c r="D217" s="84"/>
      <c r="E217" s="83"/>
      <c r="F217" s="84"/>
      <c r="G217" s="84"/>
      <c r="H217" s="84"/>
      <c r="I217" s="84"/>
      <c r="J217" s="84"/>
      <c r="K217" s="84"/>
      <c r="L217" s="84"/>
      <c r="M217" s="84"/>
    </row>
    <row r="218" spans="2:13" ht="12.75" customHeight="1">
      <c r="B218" s="82">
        <f t="shared" si="5"/>
        <v>130</v>
      </c>
      <c r="C218" s="83"/>
      <c r="D218" s="84"/>
      <c r="E218" s="83"/>
      <c r="F218" s="84"/>
      <c r="G218" s="84"/>
      <c r="H218" s="84"/>
      <c r="I218" s="84"/>
      <c r="J218" s="84"/>
      <c r="K218" s="84"/>
      <c r="L218" s="84"/>
      <c r="M218" s="84"/>
    </row>
    <row r="219" spans="2:13" ht="12.75" customHeight="1">
      <c r="B219" s="82">
        <f t="shared" si="5"/>
        <v>131</v>
      </c>
      <c r="C219" s="83"/>
      <c r="D219" s="84"/>
      <c r="E219" s="83"/>
      <c r="F219" s="84"/>
      <c r="G219" s="84"/>
      <c r="H219" s="84"/>
      <c r="I219" s="84"/>
      <c r="J219" s="84"/>
      <c r="K219" s="84"/>
      <c r="L219" s="84"/>
      <c r="M219" s="84"/>
    </row>
    <row r="220" spans="2:13" ht="12.75" customHeight="1">
      <c r="B220" s="82">
        <f t="shared" si="5"/>
        <v>132</v>
      </c>
      <c r="C220" s="83"/>
      <c r="D220" s="84"/>
      <c r="E220" s="83"/>
      <c r="F220" s="84"/>
      <c r="G220" s="84"/>
      <c r="H220" s="84"/>
      <c r="I220" s="84"/>
      <c r="J220" s="84"/>
      <c r="K220" s="84"/>
      <c r="L220" s="84"/>
      <c r="M220" s="84"/>
    </row>
    <row r="221" spans="2:13" ht="12.75" customHeight="1">
      <c r="B221" s="82">
        <f t="shared" si="5"/>
        <v>133</v>
      </c>
      <c r="C221" s="83"/>
      <c r="D221" s="84"/>
      <c r="E221" s="83"/>
      <c r="F221" s="84"/>
      <c r="G221" s="84"/>
      <c r="H221" s="84"/>
      <c r="I221" s="84"/>
      <c r="J221" s="84"/>
      <c r="K221" s="84"/>
      <c r="L221" s="84"/>
      <c r="M221" s="84"/>
    </row>
    <row r="222" spans="2:13" ht="12.75" customHeight="1">
      <c r="B222" s="82">
        <f t="shared" si="5"/>
        <v>134</v>
      </c>
      <c r="C222" s="83"/>
      <c r="D222" s="84"/>
      <c r="E222" s="83"/>
      <c r="F222" s="84"/>
      <c r="G222" s="84"/>
      <c r="H222" s="84"/>
      <c r="I222" s="84"/>
      <c r="J222" s="84"/>
      <c r="K222" s="84"/>
      <c r="L222" s="84"/>
      <c r="M222" s="84"/>
    </row>
    <row r="223" spans="2:13" ht="12.75" customHeight="1">
      <c r="B223" s="82">
        <f t="shared" si="5"/>
        <v>135</v>
      </c>
      <c r="C223" s="83"/>
      <c r="D223" s="84"/>
      <c r="E223" s="83"/>
      <c r="F223" s="84"/>
      <c r="G223" s="84"/>
      <c r="H223" s="84"/>
      <c r="I223" s="84"/>
      <c r="J223" s="84"/>
      <c r="K223" s="84"/>
      <c r="L223" s="84"/>
      <c r="M223" s="84"/>
    </row>
    <row r="224" spans="2:13" ht="12.75" customHeight="1">
      <c r="B224" s="82">
        <f t="shared" si="5"/>
        <v>136</v>
      </c>
      <c r="C224" s="83"/>
      <c r="D224" s="84"/>
      <c r="E224" s="83"/>
      <c r="F224" s="84"/>
      <c r="G224" s="84"/>
      <c r="H224" s="84"/>
      <c r="I224" s="84"/>
      <c r="J224" s="84"/>
      <c r="K224" s="84"/>
      <c r="L224" s="84"/>
      <c r="M224" s="84"/>
    </row>
    <row r="225" spans="2:13" ht="12.75" customHeight="1">
      <c r="B225" s="82">
        <f t="shared" si="5"/>
        <v>137</v>
      </c>
      <c r="C225" s="83"/>
      <c r="D225" s="84"/>
      <c r="E225" s="83"/>
      <c r="F225" s="84"/>
      <c r="G225" s="84"/>
      <c r="H225" s="84"/>
      <c r="I225" s="84"/>
      <c r="J225" s="84"/>
      <c r="K225" s="84"/>
      <c r="L225" s="84"/>
      <c r="M225" s="84"/>
    </row>
    <row r="226" spans="2:13" ht="12.75" customHeight="1">
      <c r="B226" s="82">
        <f t="shared" si="5"/>
        <v>138</v>
      </c>
      <c r="C226" s="83"/>
      <c r="D226" s="84"/>
      <c r="E226" s="83"/>
      <c r="F226" s="84"/>
      <c r="G226" s="84"/>
      <c r="H226" s="84"/>
      <c r="I226" s="84"/>
      <c r="J226" s="84"/>
      <c r="K226" s="84"/>
      <c r="L226" s="84"/>
      <c r="M226" s="84"/>
    </row>
    <row r="227" spans="2:13" ht="12.75" customHeight="1">
      <c r="B227" s="82">
        <f t="shared" si="5"/>
        <v>139</v>
      </c>
      <c r="C227" s="83"/>
      <c r="D227" s="84"/>
      <c r="E227" s="83"/>
      <c r="F227" s="84"/>
      <c r="G227" s="84"/>
      <c r="H227" s="84"/>
      <c r="I227" s="84"/>
      <c r="J227" s="84"/>
      <c r="K227" s="84"/>
      <c r="L227" s="84"/>
      <c r="M227" s="84"/>
    </row>
    <row r="228" spans="2:13" ht="12.75" customHeight="1">
      <c r="B228" s="82">
        <f t="shared" si="5"/>
        <v>140</v>
      </c>
      <c r="C228" s="83"/>
      <c r="D228" s="84"/>
      <c r="E228" s="83"/>
      <c r="F228" s="84"/>
      <c r="G228" s="84"/>
      <c r="H228" s="84"/>
      <c r="I228" s="84"/>
      <c r="J228" s="84"/>
      <c r="K228" s="84"/>
      <c r="L228" s="84"/>
      <c r="M228" s="84"/>
    </row>
    <row r="229" spans="2:13" ht="12.75" customHeight="1">
      <c r="B229" s="82">
        <f t="shared" si="5"/>
        <v>141</v>
      </c>
      <c r="C229" s="83"/>
      <c r="D229" s="84"/>
      <c r="E229" s="83"/>
      <c r="F229" s="84"/>
      <c r="G229" s="84"/>
      <c r="H229" s="84"/>
      <c r="I229" s="84"/>
      <c r="J229" s="84"/>
      <c r="K229" s="84"/>
      <c r="L229" s="84"/>
      <c r="M229" s="84"/>
    </row>
    <row r="230" spans="2:13" ht="12.75" customHeight="1">
      <c r="B230" s="82">
        <f t="shared" si="5"/>
        <v>142</v>
      </c>
      <c r="C230" s="83"/>
      <c r="D230" s="84"/>
      <c r="E230" s="83"/>
      <c r="F230" s="84"/>
      <c r="G230" s="84"/>
      <c r="H230" s="84"/>
      <c r="I230" s="84"/>
      <c r="J230" s="84"/>
      <c r="K230" s="84"/>
      <c r="L230" s="84"/>
      <c r="M230" s="84"/>
    </row>
    <row r="231" spans="2:13" ht="12.75" customHeight="1">
      <c r="B231" s="82">
        <f t="shared" si="5"/>
        <v>143</v>
      </c>
      <c r="C231" s="83"/>
      <c r="D231" s="84"/>
      <c r="E231" s="83"/>
      <c r="F231" s="84"/>
      <c r="G231" s="84"/>
      <c r="H231" s="84"/>
      <c r="I231" s="84"/>
      <c r="J231" s="84"/>
      <c r="K231" s="84"/>
      <c r="L231" s="84"/>
      <c r="M231" s="84"/>
    </row>
    <row r="232" spans="2:13" ht="12.75" customHeight="1">
      <c r="B232" s="82">
        <f t="shared" si="5"/>
        <v>144</v>
      </c>
      <c r="C232" s="83"/>
      <c r="D232" s="84"/>
      <c r="E232" s="83"/>
      <c r="F232" s="84"/>
      <c r="G232" s="84"/>
      <c r="H232" s="84"/>
      <c r="I232" s="84"/>
      <c r="J232" s="84"/>
      <c r="K232" s="84"/>
      <c r="L232" s="84"/>
      <c r="M232" s="84"/>
    </row>
    <row r="233" spans="2:13" ht="12.75" customHeight="1">
      <c r="B233" s="82">
        <f t="shared" si="5"/>
        <v>145</v>
      </c>
      <c r="C233" s="83"/>
      <c r="D233" s="84"/>
      <c r="E233" s="83"/>
      <c r="F233" s="84"/>
      <c r="G233" s="84"/>
      <c r="H233" s="84"/>
      <c r="I233" s="84"/>
      <c r="J233" s="84"/>
      <c r="K233" s="84"/>
      <c r="L233" s="84"/>
      <c r="M233" s="84"/>
    </row>
    <row r="234" spans="2:13" ht="12.75" customHeight="1">
      <c r="B234" s="82">
        <f t="shared" si="5"/>
        <v>146</v>
      </c>
      <c r="C234" s="83"/>
      <c r="D234" s="84"/>
      <c r="E234" s="83"/>
      <c r="F234" s="84"/>
      <c r="G234" s="84"/>
      <c r="H234" s="84"/>
      <c r="I234" s="84"/>
      <c r="J234" s="84"/>
      <c r="K234" s="84"/>
      <c r="L234" s="84"/>
      <c r="M234" s="84"/>
    </row>
    <row r="235" spans="2:13" ht="12.75" customHeight="1">
      <c r="B235" s="82">
        <f t="shared" si="5"/>
        <v>147</v>
      </c>
      <c r="C235" s="83"/>
      <c r="D235" s="84"/>
      <c r="E235" s="83"/>
      <c r="F235" s="84"/>
      <c r="G235" s="84"/>
      <c r="H235" s="84"/>
      <c r="I235" s="84"/>
      <c r="J235" s="84"/>
      <c r="K235" s="84"/>
      <c r="L235" s="84"/>
      <c r="M235" s="84"/>
    </row>
    <row r="236" spans="2:13" ht="12.75" customHeight="1">
      <c r="B236" s="82">
        <f t="shared" si="5"/>
        <v>148</v>
      </c>
      <c r="C236" s="83"/>
      <c r="D236" s="84"/>
      <c r="E236" s="83"/>
      <c r="F236" s="84"/>
      <c r="G236" s="84"/>
      <c r="H236" s="84"/>
      <c r="I236" s="84"/>
      <c r="J236" s="84"/>
      <c r="K236" s="84"/>
      <c r="L236" s="84"/>
      <c r="M236" s="84"/>
    </row>
    <row r="237" spans="2:13" ht="12.75" customHeight="1">
      <c r="B237" s="82">
        <f t="shared" si="5"/>
        <v>149</v>
      </c>
      <c r="C237" s="83"/>
      <c r="D237" s="84"/>
      <c r="E237" s="83"/>
      <c r="F237" s="84"/>
      <c r="G237" s="84"/>
      <c r="H237" s="84"/>
      <c r="I237" s="84"/>
      <c r="J237" s="84"/>
      <c r="K237" s="84"/>
      <c r="L237" s="84"/>
      <c r="M237" s="84"/>
    </row>
    <row r="238" spans="2:13" ht="12.75" customHeight="1">
      <c r="B238" s="82">
        <f t="shared" si="5"/>
        <v>150</v>
      </c>
      <c r="C238" s="83"/>
      <c r="D238" s="84"/>
      <c r="E238" s="83"/>
      <c r="F238" s="84"/>
      <c r="G238" s="84"/>
      <c r="H238" s="84"/>
      <c r="I238" s="84"/>
      <c r="J238" s="84"/>
      <c r="K238" s="84"/>
      <c r="L238" s="84"/>
      <c r="M238" s="84"/>
    </row>
    <row r="239" spans="2:13" ht="12.75" customHeight="1">
      <c r="B239" s="82">
        <f t="shared" si="5"/>
        <v>151</v>
      </c>
      <c r="C239" s="83"/>
      <c r="D239" s="84"/>
      <c r="E239" s="83"/>
      <c r="F239" s="84"/>
      <c r="G239" s="84"/>
      <c r="H239" s="84"/>
      <c r="I239" s="84"/>
      <c r="J239" s="84"/>
      <c r="K239" s="84"/>
      <c r="L239" s="84"/>
      <c r="M239" s="84"/>
    </row>
    <row r="240" spans="2:13" ht="12.75" customHeight="1">
      <c r="B240" s="82">
        <f t="shared" si="5"/>
        <v>152</v>
      </c>
      <c r="C240" s="83"/>
      <c r="D240" s="84"/>
      <c r="E240" s="83"/>
      <c r="F240" s="84"/>
      <c r="G240" s="84"/>
      <c r="H240" s="84"/>
      <c r="I240" s="84"/>
      <c r="J240" s="84"/>
      <c r="K240" s="84"/>
      <c r="L240" s="84"/>
      <c r="M240" s="84"/>
    </row>
    <row r="241" spans="2:13" ht="12.75" customHeight="1">
      <c r="B241" s="82">
        <f t="shared" si="5"/>
        <v>153</v>
      </c>
      <c r="C241" s="83"/>
      <c r="D241" s="84"/>
      <c r="E241" s="83"/>
      <c r="F241" s="84"/>
      <c r="G241" s="84"/>
      <c r="H241" s="84"/>
      <c r="I241" s="84"/>
      <c r="J241" s="84"/>
      <c r="K241" s="84"/>
      <c r="L241" s="84"/>
      <c r="M241" s="84"/>
    </row>
    <row r="242" spans="2:13" ht="12.75" customHeight="1">
      <c r="B242" s="82">
        <f t="shared" si="5"/>
        <v>154</v>
      </c>
      <c r="C242" s="83"/>
      <c r="D242" s="84"/>
      <c r="E242" s="83"/>
      <c r="F242" s="84"/>
      <c r="G242" s="84"/>
      <c r="H242" s="84"/>
      <c r="I242" s="84"/>
      <c r="J242" s="84"/>
      <c r="K242" s="84"/>
      <c r="L242" s="84"/>
      <c r="M242" s="84"/>
    </row>
    <row r="243" spans="2:13" ht="12.75" customHeight="1">
      <c r="B243" s="82">
        <f t="shared" si="5"/>
        <v>155</v>
      </c>
      <c r="C243" s="83"/>
      <c r="D243" s="84"/>
      <c r="E243" s="83"/>
      <c r="F243" s="84"/>
      <c r="G243" s="84"/>
      <c r="H243" s="84"/>
      <c r="I243" s="84"/>
      <c r="J243" s="84"/>
      <c r="K243" s="84"/>
      <c r="L243" s="84"/>
      <c r="M243" s="84"/>
    </row>
    <row r="244" spans="2:13" ht="12.75" customHeight="1">
      <c r="B244" s="82">
        <f t="shared" si="5"/>
        <v>156</v>
      </c>
      <c r="C244" s="83"/>
      <c r="D244" s="84"/>
      <c r="E244" s="83"/>
      <c r="F244" s="84"/>
      <c r="G244" s="84"/>
      <c r="H244" s="84"/>
      <c r="I244" s="84"/>
      <c r="J244" s="84"/>
      <c r="K244" s="84"/>
      <c r="L244" s="84"/>
      <c r="M244" s="84"/>
    </row>
    <row r="245" spans="2:13" ht="12.75" customHeight="1">
      <c r="B245" s="82">
        <f t="shared" si="5"/>
        <v>157</v>
      </c>
      <c r="C245" s="83"/>
      <c r="D245" s="84"/>
      <c r="E245" s="83"/>
      <c r="F245" s="84"/>
      <c r="G245" s="84"/>
      <c r="H245" s="84"/>
      <c r="I245" s="84"/>
      <c r="J245" s="84"/>
      <c r="K245" s="84"/>
      <c r="L245" s="84"/>
      <c r="M245" s="84"/>
    </row>
    <row r="246" spans="2:13" ht="12.75" customHeight="1">
      <c r="B246" s="82">
        <f t="shared" si="5"/>
        <v>158</v>
      </c>
      <c r="C246" s="83"/>
      <c r="D246" s="84"/>
      <c r="E246" s="83"/>
      <c r="F246" s="84"/>
      <c r="G246" s="84"/>
      <c r="H246" s="84"/>
      <c r="I246" s="84"/>
      <c r="J246" s="84"/>
      <c r="K246" s="84"/>
      <c r="L246" s="84"/>
      <c r="M246" s="84"/>
    </row>
    <row r="247" spans="2:13" ht="12.75" customHeight="1">
      <c r="B247" s="82">
        <f t="shared" si="5"/>
        <v>159</v>
      </c>
      <c r="C247" s="83"/>
      <c r="D247" s="84"/>
      <c r="E247" s="83"/>
      <c r="F247" s="84"/>
      <c r="G247" s="84"/>
      <c r="H247" s="84"/>
      <c r="I247" s="84"/>
      <c r="J247" s="84"/>
      <c r="K247" s="84"/>
      <c r="L247" s="84"/>
      <c r="M247" s="84"/>
    </row>
    <row r="248" spans="2:13" ht="12.75" customHeight="1">
      <c r="B248" s="82">
        <f t="shared" si="5"/>
        <v>160</v>
      </c>
      <c r="C248" s="83"/>
      <c r="D248" s="84"/>
      <c r="E248" s="83"/>
      <c r="F248" s="84"/>
      <c r="G248" s="84"/>
      <c r="H248" s="84"/>
      <c r="I248" s="84"/>
      <c r="J248" s="84"/>
      <c r="K248" s="84"/>
      <c r="L248" s="84"/>
      <c r="M248" s="84"/>
    </row>
    <row r="249" spans="2:13" ht="12.75" customHeight="1">
      <c r="B249" s="82">
        <f t="shared" si="5"/>
        <v>161</v>
      </c>
      <c r="C249" s="83"/>
      <c r="D249" s="84"/>
      <c r="E249" s="83"/>
      <c r="F249" s="84"/>
      <c r="G249" s="84"/>
      <c r="H249" s="84"/>
      <c r="I249" s="84"/>
      <c r="J249" s="84"/>
      <c r="K249" s="84"/>
      <c r="L249" s="84"/>
      <c r="M249" s="84"/>
    </row>
    <row r="250" spans="2:13" ht="12.75" customHeight="1">
      <c r="B250" s="82">
        <f t="shared" si="5"/>
        <v>162</v>
      </c>
      <c r="C250" s="83"/>
      <c r="D250" s="84"/>
      <c r="E250" s="83"/>
      <c r="F250" s="84"/>
      <c r="G250" s="84"/>
      <c r="H250" s="84"/>
      <c r="I250" s="84"/>
      <c r="J250" s="84"/>
      <c r="K250" s="84"/>
      <c r="L250" s="84"/>
      <c r="M250" s="84"/>
    </row>
    <row r="251" spans="2:13" ht="12.75" customHeight="1">
      <c r="B251" s="82">
        <f t="shared" si="5"/>
        <v>163</v>
      </c>
      <c r="C251" s="83"/>
      <c r="D251" s="84"/>
      <c r="E251" s="83"/>
      <c r="F251" s="84"/>
      <c r="G251" s="84"/>
      <c r="H251" s="84"/>
      <c r="I251" s="84"/>
      <c r="J251" s="84"/>
      <c r="K251" s="84"/>
      <c r="L251" s="84"/>
      <c r="M251" s="84"/>
    </row>
    <row r="252" spans="2:13" ht="12.75" customHeight="1">
      <c r="B252" s="82">
        <f t="shared" si="5"/>
        <v>164</v>
      </c>
      <c r="C252" s="83"/>
      <c r="D252" s="84"/>
      <c r="E252" s="83"/>
      <c r="F252" s="84"/>
      <c r="G252" s="84"/>
      <c r="H252" s="84"/>
      <c r="I252" s="84"/>
      <c r="J252" s="84"/>
      <c r="K252" s="84"/>
      <c r="L252" s="84"/>
      <c r="M252" s="84"/>
    </row>
    <row r="253" spans="2:13" ht="12.75" customHeight="1">
      <c r="B253" s="82">
        <f t="shared" si="5"/>
        <v>165</v>
      </c>
      <c r="C253" s="83"/>
      <c r="D253" s="84"/>
      <c r="E253" s="83"/>
      <c r="F253" s="84"/>
      <c r="G253" s="84"/>
      <c r="H253" s="84"/>
      <c r="I253" s="84"/>
      <c r="J253" s="84"/>
      <c r="K253" s="84"/>
      <c r="L253" s="84"/>
      <c r="M253" s="84"/>
    </row>
    <row r="254" spans="2:13" ht="12.75" customHeight="1">
      <c r="B254" s="82">
        <f t="shared" si="5"/>
        <v>166</v>
      </c>
      <c r="C254" s="83"/>
      <c r="D254" s="84"/>
      <c r="E254" s="83"/>
      <c r="F254" s="84"/>
      <c r="G254" s="84"/>
      <c r="H254" s="84"/>
      <c r="I254" s="84"/>
      <c r="J254" s="84"/>
      <c r="K254" s="84"/>
      <c r="L254" s="84"/>
      <c r="M254" s="84"/>
    </row>
    <row r="255" spans="2:13" ht="12.75" customHeight="1">
      <c r="B255" s="82">
        <f t="shared" si="5"/>
        <v>167</v>
      </c>
      <c r="C255" s="83"/>
      <c r="D255" s="84"/>
      <c r="E255" s="83"/>
      <c r="F255" s="84"/>
      <c r="G255" s="84"/>
      <c r="H255" s="84"/>
      <c r="I255" s="84"/>
      <c r="J255" s="84"/>
      <c r="K255" s="84"/>
      <c r="L255" s="84"/>
      <c r="M255" s="84"/>
    </row>
    <row r="256" spans="2:13" ht="12.75" customHeight="1">
      <c r="B256" s="82">
        <f t="shared" si="5"/>
        <v>168</v>
      </c>
      <c r="C256" s="83"/>
      <c r="D256" s="84"/>
      <c r="E256" s="83"/>
      <c r="F256" s="84"/>
      <c r="G256" s="84"/>
      <c r="H256" s="84"/>
      <c r="I256" s="84"/>
      <c r="J256" s="84"/>
      <c r="K256" s="84"/>
      <c r="L256" s="84"/>
      <c r="M256" s="84"/>
    </row>
    <row r="257" spans="2:13" ht="12.75" customHeight="1">
      <c r="B257" s="82">
        <f t="shared" si="5"/>
        <v>169</v>
      </c>
      <c r="C257" s="83"/>
      <c r="D257" s="84"/>
      <c r="E257" s="83"/>
      <c r="F257" s="84"/>
      <c r="G257" s="84"/>
      <c r="H257" s="84"/>
      <c r="I257" s="84"/>
      <c r="J257" s="84"/>
      <c r="K257" s="84"/>
      <c r="L257" s="84"/>
      <c r="M257" s="84"/>
    </row>
    <row r="258" spans="2:13" ht="12.75" customHeight="1">
      <c r="B258" s="82">
        <f t="shared" si="5"/>
        <v>170</v>
      </c>
      <c r="C258" s="83"/>
      <c r="D258" s="84"/>
      <c r="E258" s="83"/>
      <c r="F258" s="84"/>
      <c r="G258" s="84"/>
      <c r="H258" s="84"/>
      <c r="I258" s="84"/>
      <c r="J258" s="84"/>
      <c r="K258" s="84"/>
      <c r="L258" s="84"/>
      <c r="M258" s="84"/>
    </row>
    <row r="259" spans="2:13" ht="12.75" customHeight="1">
      <c r="B259" s="82">
        <f t="shared" si="5"/>
        <v>171</v>
      </c>
      <c r="C259" s="83"/>
      <c r="D259" s="84"/>
      <c r="E259" s="83"/>
      <c r="F259" s="84"/>
      <c r="G259" s="84"/>
      <c r="H259" s="84"/>
      <c r="I259" s="84"/>
      <c r="J259" s="84"/>
      <c r="K259" s="84"/>
      <c r="L259" s="84"/>
      <c r="M259" s="84"/>
    </row>
    <row r="260" spans="2:13" ht="12.75" customHeight="1">
      <c r="B260" s="82">
        <f t="shared" si="5"/>
        <v>172</v>
      </c>
      <c r="C260" s="83"/>
      <c r="D260" s="84"/>
      <c r="E260" s="83"/>
      <c r="F260" s="84"/>
      <c r="G260" s="84"/>
      <c r="H260" s="84"/>
      <c r="I260" s="84"/>
      <c r="J260" s="84"/>
      <c r="K260" s="84"/>
      <c r="L260" s="84"/>
      <c r="M260" s="84"/>
    </row>
    <row r="261" spans="2:13" ht="12.75" customHeight="1">
      <c r="B261" s="82">
        <f t="shared" si="5"/>
        <v>173</v>
      </c>
      <c r="C261" s="83"/>
      <c r="D261" s="84"/>
      <c r="E261" s="83"/>
      <c r="F261" s="84"/>
      <c r="G261" s="84"/>
      <c r="H261" s="84"/>
      <c r="I261" s="84"/>
      <c r="J261" s="84"/>
      <c r="K261" s="84"/>
      <c r="L261" s="84"/>
      <c r="M261" s="84"/>
    </row>
    <row r="262" spans="2:13" ht="12.75" customHeight="1">
      <c r="B262" s="82">
        <f t="shared" si="5"/>
        <v>174</v>
      </c>
      <c r="C262" s="83"/>
      <c r="D262" s="84"/>
      <c r="E262" s="83"/>
      <c r="F262" s="84"/>
      <c r="G262" s="84"/>
      <c r="H262" s="84"/>
      <c r="I262" s="84"/>
      <c r="J262" s="84"/>
      <c r="K262" s="84"/>
      <c r="L262" s="84"/>
      <c r="M262" s="84"/>
    </row>
    <row r="263" spans="2:13" ht="12.75" customHeight="1">
      <c r="B263" s="82">
        <f t="shared" si="5"/>
        <v>175</v>
      </c>
      <c r="C263" s="83"/>
      <c r="D263" s="84"/>
      <c r="E263" s="83"/>
      <c r="F263" s="84"/>
      <c r="G263" s="84"/>
      <c r="H263" s="84"/>
      <c r="I263" s="84"/>
      <c r="J263" s="84"/>
      <c r="K263" s="84"/>
      <c r="L263" s="84"/>
      <c r="M263" s="84"/>
    </row>
    <row r="264" spans="2:13" ht="12.75" customHeight="1">
      <c r="B264" s="82">
        <f t="shared" si="5"/>
        <v>176</v>
      </c>
      <c r="C264" s="83"/>
      <c r="D264" s="84"/>
      <c r="E264" s="83"/>
      <c r="F264" s="84"/>
      <c r="G264" s="84"/>
      <c r="H264" s="84"/>
      <c r="I264" s="84"/>
      <c r="J264" s="84"/>
      <c r="K264" s="84"/>
      <c r="L264" s="84"/>
      <c r="M264" s="84"/>
    </row>
    <row r="265" spans="2:13" ht="12.75" customHeight="1">
      <c r="B265" s="82">
        <f t="shared" si="5"/>
        <v>177</v>
      </c>
      <c r="C265" s="83"/>
      <c r="D265" s="84"/>
      <c r="E265" s="83"/>
      <c r="F265" s="84"/>
      <c r="G265" s="84"/>
      <c r="H265" s="84"/>
      <c r="I265" s="84"/>
      <c r="J265" s="84"/>
      <c r="K265" s="84"/>
      <c r="L265" s="84"/>
      <c r="M265" s="84"/>
    </row>
    <row r="266" spans="2:13" ht="12.75" customHeight="1">
      <c r="B266" s="82">
        <f t="shared" si="5"/>
        <v>178</v>
      </c>
      <c r="C266" s="83"/>
      <c r="D266" s="84"/>
      <c r="E266" s="83"/>
      <c r="F266" s="84"/>
      <c r="G266" s="84"/>
      <c r="H266" s="84"/>
      <c r="I266" s="84"/>
      <c r="J266" s="84"/>
      <c r="K266" s="84"/>
      <c r="L266" s="84"/>
      <c r="M266" s="84"/>
    </row>
    <row r="267" spans="2:13" ht="12.75" customHeight="1">
      <c r="B267" s="82">
        <f t="shared" si="5"/>
        <v>179</v>
      </c>
      <c r="C267" s="83"/>
      <c r="D267" s="84"/>
      <c r="E267" s="83"/>
      <c r="F267" s="84"/>
      <c r="G267" s="84"/>
      <c r="H267" s="84"/>
      <c r="I267" s="84"/>
      <c r="J267" s="84"/>
      <c r="K267" s="84"/>
      <c r="L267" s="84"/>
      <c r="M267" s="84"/>
    </row>
    <row r="268" spans="2:13" ht="12.75" customHeight="1">
      <c r="B268" s="82">
        <f t="shared" si="5"/>
        <v>180</v>
      </c>
      <c r="C268" s="83"/>
      <c r="D268" s="84"/>
      <c r="E268" s="83"/>
      <c r="F268" s="84"/>
      <c r="G268" s="84"/>
      <c r="H268" s="84"/>
      <c r="I268" s="84"/>
      <c r="J268" s="84"/>
      <c r="K268" s="84"/>
      <c r="L268" s="84"/>
      <c r="M268" s="84"/>
    </row>
    <row r="269" spans="2:13" ht="12.75" customHeight="1">
      <c r="B269" s="82">
        <f t="shared" si="5"/>
        <v>181</v>
      </c>
      <c r="C269" s="83"/>
      <c r="D269" s="84"/>
      <c r="E269" s="83"/>
      <c r="F269" s="84"/>
      <c r="G269" s="84"/>
      <c r="H269" s="84"/>
      <c r="I269" s="84"/>
      <c r="J269" s="84"/>
      <c r="K269" s="84"/>
      <c r="L269" s="84"/>
      <c r="M269" s="84"/>
    </row>
    <row r="270" spans="2:13" ht="12.75" customHeight="1">
      <c r="B270" s="82">
        <f t="shared" si="5"/>
        <v>182</v>
      </c>
      <c r="C270" s="83"/>
      <c r="D270" s="84"/>
      <c r="E270" s="83"/>
      <c r="F270" s="84"/>
      <c r="G270" s="84"/>
      <c r="H270" s="84"/>
      <c r="I270" s="84"/>
      <c r="J270" s="84"/>
      <c r="K270" s="84"/>
      <c r="L270" s="84"/>
      <c r="M270" s="84"/>
    </row>
    <row r="271" spans="2:13" ht="12.75" customHeight="1">
      <c r="B271" s="82">
        <f t="shared" si="5"/>
        <v>183</v>
      </c>
      <c r="C271" s="83"/>
      <c r="D271" s="84"/>
      <c r="E271" s="83"/>
      <c r="F271" s="84"/>
      <c r="G271" s="84"/>
      <c r="H271" s="84"/>
      <c r="I271" s="84"/>
      <c r="J271" s="84"/>
      <c r="K271" s="84"/>
      <c r="L271" s="84"/>
      <c r="M271" s="84"/>
    </row>
    <row r="272" spans="2:13" ht="12.75" customHeight="1">
      <c r="B272" s="82">
        <f t="shared" si="5"/>
        <v>184</v>
      </c>
      <c r="C272" s="83"/>
      <c r="D272" s="84"/>
      <c r="E272" s="83"/>
      <c r="F272" s="84"/>
      <c r="G272" s="84"/>
      <c r="H272" s="84"/>
      <c r="I272" s="84"/>
      <c r="J272" s="84"/>
      <c r="K272" s="84"/>
      <c r="L272" s="84"/>
      <c r="M272" s="84"/>
    </row>
    <row r="273" spans="2:13" ht="12.75" customHeight="1">
      <c r="B273" s="82">
        <f t="shared" si="5"/>
        <v>185</v>
      </c>
      <c r="C273" s="83"/>
      <c r="D273" s="84"/>
      <c r="E273" s="83"/>
      <c r="F273" s="84"/>
      <c r="G273" s="84"/>
      <c r="H273" s="84"/>
      <c r="I273" s="84"/>
      <c r="J273" s="84"/>
      <c r="K273" s="84"/>
      <c r="L273" s="84"/>
      <c r="M273" s="84"/>
    </row>
    <row r="274" spans="2:13" ht="12.75" customHeight="1">
      <c r="B274" s="82">
        <f t="shared" si="5"/>
        <v>186</v>
      </c>
      <c r="C274" s="83"/>
      <c r="D274" s="84"/>
      <c r="E274" s="83"/>
      <c r="F274" s="84"/>
      <c r="G274" s="84"/>
      <c r="H274" s="84"/>
      <c r="I274" s="84"/>
      <c r="J274" s="84"/>
      <c r="K274" s="84"/>
      <c r="L274" s="84"/>
      <c r="M274" s="84"/>
    </row>
    <row r="275" spans="2:13" ht="12.75" customHeight="1">
      <c r="B275" s="82">
        <f t="shared" si="5"/>
        <v>187</v>
      </c>
      <c r="C275" s="83"/>
      <c r="D275" s="84"/>
      <c r="E275" s="83"/>
      <c r="F275" s="84"/>
      <c r="G275" s="84"/>
      <c r="H275" s="84"/>
      <c r="I275" s="84"/>
      <c r="J275" s="84"/>
      <c r="K275" s="84"/>
      <c r="L275" s="84"/>
      <c r="M275" s="84"/>
    </row>
    <row r="276" spans="2:13" ht="12.75" customHeight="1">
      <c r="B276" s="82">
        <f t="shared" si="5"/>
        <v>188</v>
      </c>
      <c r="C276" s="83"/>
      <c r="D276" s="84"/>
      <c r="E276" s="83"/>
      <c r="F276" s="84"/>
      <c r="G276" s="84"/>
      <c r="H276" s="84"/>
      <c r="I276" s="84"/>
      <c r="J276" s="84"/>
      <c r="K276" s="84"/>
      <c r="L276" s="84"/>
      <c r="M276" s="84"/>
    </row>
    <row r="277" spans="2:13" ht="12.75" customHeight="1">
      <c r="B277" s="82">
        <f t="shared" si="5"/>
        <v>189</v>
      </c>
      <c r="C277" s="83"/>
      <c r="D277" s="84"/>
      <c r="E277" s="83"/>
      <c r="F277" s="84"/>
      <c r="G277" s="84"/>
      <c r="H277" s="84"/>
      <c r="I277" s="84"/>
      <c r="J277" s="84"/>
      <c r="K277" s="84"/>
      <c r="L277" s="84"/>
      <c r="M277" s="84"/>
    </row>
    <row r="278" spans="2:13" ht="12.75" customHeight="1">
      <c r="B278" s="82">
        <f t="shared" si="5"/>
        <v>190</v>
      </c>
      <c r="C278" s="83"/>
      <c r="D278" s="84"/>
      <c r="E278" s="83"/>
      <c r="F278" s="84"/>
      <c r="G278" s="84"/>
      <c r="H278" s="84"/>
      <c r="I278" s="84"/>
      <c r="J278" s="84"/>
      <c r="K278" s="84"/>
      <c r="L278" s="84"/>
      <c r="M278" s="84"/>
    </row>
    <row r="279" spans="2:13" ht="12.75" customHeight="1">
      <c r="B279" s="82">
        <f t="shared" si="5"/>
        <v>191</v>
      </c>
      <c r="C279" s="83"/>
      <c r="D279" s="84"/>
      <c r="E279" s="83"/>
      <c r="F279" s="84"/>
      <c r="G279" s="84"/>
      <c r="H279" s="84"/>
      <c r="I279" s="84"/>
      <c r="J279" s="84"/>
      <c r="K279" s="84"/>
      <c r="L279" s="84"/>
      <c r="M279" s="84"/>
    </row>
    <row r="280" spans="2:13" ht="12.75" customHeight="1">
      <c r="B280" s="82">
        <f t="shared" si="5"/>
        <v>192</v>
      </c>
      <c r="C280" s="83"/>
      <c r="D280" s="84"/>
      <c r="E280" s="83"/>
      <c r="F280" s="84"/>
      <c r="G280" s="84"/>
      <c r="H280" s="84"/>
      <c r="I280" s="84"/>
      <c r="J280" s="84"/>
      <c r="K280" s="84"/>
      <c r="L280" s="84"/>
      <c r="M280" s="84"/>
    </row>
    <row r="281" spans="2:13" ht="12.75" customHeight="1">
      <c r="B281" s="82">
        <f aca="true" t="shared" si="6" ref="B281:B322">B280+1</f>
        <v>193</v>
      </c>
      <c r="C281" s="83"/>
      <c r="D281" s="84"/>
      <c r="E281" s="83"/>
      <c r="F281" s="84"/>
      <c r="G281" s="84"/>
      <c r="H281" s="84"/>
      <c r="I281" s="84"/>
      <c r="J281" s="84"/>
      <c r="K281" s="84"/>
      <c r="L281" s="84"/>
      <c r="M281" s="84"/>
    </row>
    <row r="282" spans="2:13" ht="12.75" customHeight="1">
      <c r="B282" s="82">
        <f t="shared" si="6"/>
        <v>194</v>
      </c>
      <c r="C282" s="83"/>
      <c r="D282" s="84"/>
      <c r="E282" s="83"/>
      <c r="F282" s="84"/>
      <c r="G282" s="84"/>
      <c r="H282" s="84"/>
      <c r="I282" s="84"/>
      <c r="J282" s="84"/>
      <c r="K282" s="84"/>
      <c r="L282" s="84"/>
      <c r="M282" s="84"/>
    </row>
    <row r="283" spans="2:13" ht="12.75" customHeight="1">
      <c r="B283" s="82">
        <f t="shared" si="6"/>
        <v>195</v>
      </c>
      <c r="C283" s="83"/>
      <c r="D283" s="84"/>
      <c r="E283" s="83"/>
      <c r="F283" s="84"/>
      <c r="G283" s="84"/>
      <c r="H283" s="84"/>
      <c r="I283" s="84"/>
      <c r="J283" s="84"/>
      <c r="K283" s="84"/>
      <c r="L283" s="84"/>
      <c r="M283" s="84"/>
    </row>
    <row r="284" spans="2:13" ht="12.75" customHeight="1">
      <c r="B284" s="82">
        <f t="shared" si="6"/>
        <v>196</v>
      </c>
      <c r="C284" s="83"/>
      <c r="D284" s="84"/>
      <c r="E284" s="83"/>
      <c r="F284" s="84"/>
      <c r="G284" s="84"/>
      <c r="H284" s="84"/>
      <c r="I284" s="84"/>
      <c r="J284" s="84"/>
      <c r="K284" s="84"/>
      <c r="L284" s="84"/>
      <c r="M284" s="84"/>
    </row>
    <row r="285" spans="2:13" ht="12.75" customHeight="1">
      <c r="B285" s="82">
        <f t="shared" si="6"/>
        <v>197</v>
      </c>
      <c r="C285" s="83"/>
      <c r="D285" s="84"/>
      <c r="E285" s="83"/>
      <c r="F285" s="84"/>
      <c r="G285" s="84"/>
      <c r="H285" s="84"/>
      <c r="I285" s="84"/>
      <c r="J285" s="84"/>
      <c r="K285" s="84"/>
      <c r="L285" s="84"/>
      <c r="M285" s="84"/>
    </row>
    <row r="286" spans="2:13" ht="12.75" customHeight="1">
      <c r="B286" s="82">
        <f t="shared" si="6"/>
        <v>198</v>
      </c>
      <c r="C286" s="83"/>
      <c r="D286" s="84"/>
      <c r="E286" s="83"/>
      <c r="F286" s="84"/>
      <c r="G286" s="84"/>
      <c r="H286" s="84"/>
      <c r="I286" s="84"/>
      <c r="J286" s="84"/>
      <c r="K286" s="84"/>
      <c r="L286" s="84"/>
      <c r="M286" s="84"/>
    </row>
    <row r="287" spans="2:13" ht="12.75" customHeight="1">
      <c r="B287" s="82">
        <f t="shared" si="6"/>
        <v>199</v>
      </c>
      <c r="C287" s="83"/>
      <c r="D287" s="84"/>
      <c r="E287" s="83"/>
      <c r="F287" s="84"/>
      <c r="G287" s="84"/>
      <c r="H287" s="84"/>
      <c r="I287" s="84"/>
      <c r="J287" s="84"/>
      <c r="K287" s="84"/>
      <c r="L287" s="84"/>
      <c r="M287" s="84"/>
    </row>
    <row r="288" spans="2:13" ht="12.75" customHeight="1">
      <c r="B288" s="82">
        <f t="shared" si="6"/>
        <v>200</v>
      </c>
      <c r="C288" s="83"/>
      <c r="D288" s="84"/>
      <c r="E288" s="83"/>
      <c r="F288" s="84"/>
      <c r="G288" s="84"/>
      <c r="H288" s="84"/>
      <c r="I288" s="84"/>
      <c r="J288" s="84"/>
      <c r="K288" s="84"/>
      <c r="L288" s="84"/>
      <c r="M288" s="84"/>
    </row>
    <row r="289" spans="2:13" ht="12.75" customHeight="1">
      <c r="B289" s="82">
        <f t="shared" si="6"/>
        <v>201</v>
      </c>
      <c r="C289" s="83"/>
      <c r="D289" s="84"/>
      <c r="E289" s="83"/>
      <c r="F289" s="84"/>
      <c r="G289" s="84"/>
      <c r="H289" s="84"/>
      <c r="I289" s="84"/>
      <c r="J289" s="84"/>
      <c r="K289" s="84"/>
      <c r="L289" s="84"/>
      <c r="M289" s="84"/>
    </row>
    <row r="290" spans="2:13" ht="12.75" customHeight="1">
      <c r="B290" s="82">
        <f t="shared" si="6"/>
        <v>202</v>
      </c>
      <c r="C290" s="83"/>
      <c r="D290" s="84"/>
      <c r="E290" s="83"/>
      <c r="F290" s="84"/>
      <c r="G290" s="84"/>
      <c r="H290" s="84"/>
      <c r="I290" s="84"/>
      <c r="J290" s="84"/>
      <c r="K290" s="84"/>
      <c r="L290" s="84"/>
      <c r="M290" s="84"/>
    </row>
    <row r="291" spans="2:13" ht="12.75" customHeight="1">
      <c r="B291" s="82">
        <f t="shared" si="6"/>
        <v>203</v>
      </c>
      <c r="C291" s="83"/>
      <c r="D291" s="84"/>
      <c r="E291" s="83"/>
      <c r="F291" s="84"/>
      <c r="G291" s="84"/>
      <c r="H291" s="84"/>
      <c r="I291" s="84"/>
      <c r="J291" s="84"/>
      <c r="K291" s="84"/>
      <c r="L291" s="84"/>
      <c r="M291" s="84"/>
    </row>
    <row r="292" spans="2:13" ht="12.75" customHeight="1">
      <c r="B292" s="82">
        <f t="shared" si="6"/>
        <v>204</v>
      </c>
      <c r="C292" s="83"/>
      <c r="D292" s="84"/>
      <c r="E292" s="83"/>
      <c r="F292" s="84"/>
      <c r="G292" s="84"/>
      <c r="H292" s="84"/>
      <c r="I292" s="84"/>
      <c r="J292" s="84"/>
      <c r="K292" s="84"/>
      <c r="L292" s="84"/>
      <c r="M292" s="84"/>
    </row>
    <row r="293" spans="2:13" ht="12.75" customHeight="1">
      <c r="B293" s="82">
        <f t="shared" si="6"/>
        <v>205</v>
      </c>
      <c r="C293" s="83"/>
      <c r="D293" s="84"/>
      <c r="E293" s="83"/>
      <c r="F293" s="84"/>
      <c r="G293" s="84"/>
      <c r="H293" s="84"/>
      <c r="I293" s="84"/>
      <c r="J293" s="84"/>
      <c r="K293" s="84"/>
      <c r="L293" s="84"/>
      <c r="M293" s="84"/>
    </row>
    <row r="294" spans="2:13" ht="12.75" customHeight="1">
      <c r="B294" s="82">
        <f t="shared" si="6"/>
        <v>206</v>
      </c>
      <c r="C294" s="83"/>
      <c r="D294" s="84"/>
      <c r="E294" s="83"/>
      <c r="F294" s="84"/>
      <c r="G294" s="84"/>
      <c r="H294" s="84"/>
      <c r="I294" s="84"/>
      <c r="J294" s="84"/>
      <c r="K294" s="84"/>
      <c r="L294" s="84"/>
      <c r="M294" s="84"/>
    </row>
    <row r="295" spans="2:13" ht="12.75" customHeight="1">
      <c r="B295" s="82">
        <f t="shared" si="6"/>
        <v>207</v>
      </c>
      <c r="C295" s="83"/>
      <c r="D295" s="84"/>
      <c r="E295" s="83"/>
      <c r="F295" s="84"/>
      <c r="G295" s="84"/>
      <c r="H295" s="84"/>
      <c r="I295" s="84"/>
      <c r="J295" s="84"/>
      <c r="K295" s="84"/>
      <c r="L295" s="84"/>
      <c r="M295" s="84"/>
    </row>
    <row r="296" spans="2:13" ht="12.75" customHeight="1">
      <c r="B296" s="82">
        <f t="shared" si="6"/>
        <v>208</v>
      </c>
      <c r="C296" s="83"/>
      <c r="D296" s="84"/>
      <c r="E296" s="83"/>
      <c r="F296" s="84"/>
      <c r="G296" s="84"/>
      <c r="H296" s="84"/>
      <c r="I296" s="84"/>
      <c r="J296" s="84"/>
      <c r="K296" s="84"/>
      <c r="L296" s="84"/>
      <c r="M296" s="84"/>
    </row>
    <row r="297" spans="2:13" ht="12.75" customHeight="1">
      <c r="B297" s="82">
        <f t="shared" si="6"/>
        <v>209</v>
      </c>
      <c r="C297" s="83"/>
      <c r="D297" s="84"/>
      <c r="E297" s="83"/>
      <c r="F297" s="84"/>
      <c r="G297" s="84"/>
      <c r="H297" s="84"/>
      <c r="I297" s="84"/>
      <c r="J297" s="84"/>
      <c r="K297" s="84"/>
      <c r="L297" s="84"/>
      <c r="M297" s="84"/>
    </row>
    <row r="298" spans="2:13" ht="12.75" customHeight="1">
      <c r="B298" s="82">
        <f t="shared" si="6"/>
        <v>210</v>
      </c>
      <c r="C298" s="83"/>
      <c r="D298" s="84"/>
      <c r="E298" s="83"/>
      <c r="F298" s="84"/>
      <c r="G298" s="84"/>
      <c r="H298" s="84"/>
      <c r="I298" s="84"/>
      <c r="J298" s="84"/>
      <c r="K298" s="84"/>
      <c r="L298" s="84"/>
      <c r="M298" s="84"/>
    </row>
    <row r="299" spans="2:13" ht="12.75" customHeight="1">
      <c r="B299" s="82">
        <f t="shared" si="6"/>
        <v>211</v>
      </c>
      <c r="C299" s="83"/>
      <c r="D299" s="84"/>
      <c r="E299" s="83"/>
      <c r="F299" s="84"/>
      <c r="G299" s="84"/>
      <c r="H299" s="84"/>
      <c r="I299" s="84"/>
      <c r="J299" s="84"/>
      <c r="K299" s="84"/>
      <c r="L299" s="84"/>
      <c r="M299" s="84"/>
    </row>
    <row r="300" spans="2:13" ht="12.75" customHeight="1">
      <c r="B300" s="82">
        <f t="shared" si="6"/>
        <v>212</v>
      </c>
      <c r="C300" s="83"/>
      <c r="D300" s="84"/>
      <c r="E300" s="83"/>
      <c r="F300" s="84"/>
      <c r="G300" s="84"/>
      <c r="H300" s="84"/>
      <c r="I300" s="84"/>
      <c r="J300" s="84"/>
      <c r="K300" s="84"/>
      <c r="L300" s="84"/>
      <c r="M300" s="84"/>
    </row>
    <row r="301" spans="2:13" ht="12.75" customHeight="1">
      <c r="B301" s="82">
        <f t="shared" si="6"/>
        <v>213</v>
      </c>
      <c r="C301" s="83"/>
      <c r="D301" s="84"/>
      <c r="E301" s="83"/>
      <c r="F301" s="84"/>
      <c r="G301" s="84"/>
      <c r="H301" s="84"/>
      <c r="I301" s="84"/>
      <c r="J301" s="84"/>
      <c r="K301" s="84"/>
      <c r="L301" s="84"/>
      <c r="M301" s="84"/>
    </row>
    <row r="302" spans="2:13" ht="12.75" customHeight="1">
      <c r="B302" s="82">
        <f t="shared" si="6"/>
        <v>214</v>
      </c>
      <c r="C302" s="83"/>
      <c r="D302" s="84"/>
      <c r="E302" s="83"/>
      <c r="F302" s="84"/>
      <c r="G302" s="84"/>
      <c r="H302" s="84"/>
      <c r="I302" s="84"/>
      <c r="J302" s="84"/>
      <c r="K302" s="84"/>
      <c r="L302" s="84"/>
      <c r="M302" s="84"/>
    </row>
    <row r="303" spans="2:13" ht="12.75" customHeight="1">
      <c r="B303" s="82">
        <f t="shared" si="6"/>
        <v>215</v>
      </c>
      <c r="C303" s="83"/>
      <c r="D303" s="84"/>
      <c r="E303" s="83"/>
      <c r="F303" s="84"/>
      <c r="G303" s="84"/>
      <c r="H303" s="84"/>
      <c r="I303" s="84"/>
      <c r="J303" s="84"/>
      <c r="K303" s="84"/>
      <c r="L303" s="84"/>
      <c r="M303" s="84"/>
    </row>
    <row r="304" spans="2:13" ht="12.75" customHeight="1">
      <c r="B304" s="82">
        <f t="shared" si="6"/>
        <v>216</v>
      </c>
      <c r="C304" s="83"/>
      <c r="D304" s="84"/>
      <c r="E304" s="83"/>
      <c r="F304" s="84"/>
      <c r="G304" s="84"/>
      <c r="H304" s="84"/>
      <c r="I304" s="84"/>
      <c r="J304" s="84"/>
      <c r="K304" s="84"/>
      <c r="L304" s="84"/>
      <c r="M304" s="84"/>
    </row>
    <row r="305" spans="2:13" ht="12.75" customHeight="1">
      <c r="B305" s="82">
        <f t="shared" si="6"/>
        <v>217</v>
      </c>
      <c r="C305" s="83"/>
      <c r="D305" s="84"/>
      <c r="E305" s="83"/>
      <c r="F305" s="84"/>
      <c r="G305" s="84"/>
      <c r="H305" s="84"/>
      <c r="I305" s="84"/>
      <c r="J305" s="84"/>
      <c r="K305" s="84"/>
      <c r="L305" s="84"/>
      <c r="M305" s="84"/>
    </row>
    <row r="306" spans="2:13" ht="12.75" customHeight="1">
      <c r="B306" s="82">
        <f t="shared" si="6"/>
        <v>218</v>
      </c>
      <c r="C306" s="83"/>
      <c r="D306" s="84"/>
      <c r="E306" s="83"/>
      <c r="F306" s="84"/>
      <c r="G306" s="84"/>
      <c r="H306" s="84"/>
      <c r="I306" s="84"/>
      <c r="J306" s="84"/>
      <c r="K306" s="84"/>
      <c r="L306" s="84"/>
      <c r="M306" s="84"/>
    </row>
    <row r="307" spans="2:13" ht="12.75" customHeight="1">
      <c r="B307" s="82">
        <f t="shared" si="6"/>
        <v>219</v>
      </c>
      <c r="C307" s="83"/>
      <c r="D307" s="84"/>
      <c r="E307" s="83"/>
      <c r="F307" s="84"/>
      <c r="G307" s="84"/>
      <c r="H307" s="84"/>
      <c r="I307" s="84"/>
      <c r="J307" s="84"/>
      <c r="K307" s="84"/>
      <c r="L307" s="84"/>
      <c r="M307" s="84"/>
    </row>
    <row r="308" spans="2:13" ht="12.75" customHeight="1">
      <c r="B308" s="82">
        <f t="shared" si="6"/>
        <v>220</v>
      </c>
      <c r="C308" s="83"/>
      <c r="D308" s="84"/>
      <c r="E308" s="83"/>
      <c r="F308" s="84"/>
      <c r="G308" s="84"/>
      <c r="H308" s="84"/>
      <c r="I308" s="84"/>
      <c r="J308" s="84"/>
      <c r="K308" s="84"/>
      <c r="L308" s="84"/>
      <c r="M308" s="84"/>
    </row>
    <row r="309" spans="2:13" ht="12.75" customHeight="1">
      <c r="B309" s="82">
        <f t="shared" si="6"/>
        <v>221</v>
      </c>
      <c r="C309" s="83"/>
      <c r="D309" s="84"/>
      <c r="E309" s="83"/>
      <c r="F309" s="84"/>
      <c r="G309" s="84"/>
      <c r="H309" s="84"/>
      <c r="I309" s="84"/>
      <c r="J309" s="84"/>
      <c r="K309" s="84"/>
      <c r="L309" s="84"/>
      <c r="M309" s="84"/>
    </row>
    <row r="310" spans="2:13" ht="12.75" customHeight="1">
      <c r="B310" s="82">
        <f t="shared" si="6"/>
        <v>222</v>
      </c>
      <c r="C310" s="83"/>
      <c r="D310" s="84"/>
      <c r="E310" s="83"/>
      <c r="F310" s="84"/>
      <c r="G310" s="84"/>
      <c r="H310" s="84"/>
      <c r="I310" s="84"/>
      <c r="J310" s="84"/>
      <c r="K310" s="84"/>
      <c r="L310" s="84"/>
      <c r="M310" s="84"/>
    </row>
    <row r="311" spans="2:13" ht="12.75" customHeight="1">
      <c r="B311" s="82">
        <f t="shared" si="6"/>
        <v>223</v>
      </c>
      <c r="C311" s="83"/>
      <c r="D311" s="84"/>
      <c r="E311" s="83"/>
      <c r="F311" s="84"/>
      <c r="G311" s="84"/>
      <c r="H311" s="84"/>
      <c r="I311" s="84"/>
      <c r="J311" s="84"/>
      <c r="K311" s="84"/>
      <c r="L311" s="84"/>
      <c r="M311" s="84"/>
    </row>
    <row r="312" spans="2:13" ht="12.75" customHeight="1">
      <c r="B312" s="82">
        <f t="shared" si="6"/>
        <v>224</v>
      </c>
      <c r="C312" s="83"/>
      <c r="D312" s="84"/>
      <c r="E312" s="83"/>
      <c r="F312" s="84"/>
      <c r="G312" s="84"/>
      <c r="H312" s="84"/>
      <c r="I312" s="84"/>
      <c r="J312" s="84"/>
      <c r="K312" s="84"/>
      <c r="L312" s="84"/>
      <c r="M312" s="84"/>
    </row>
    <row r="313" spans="2:13" ht="12.75" customHeight="1">
      <c r="B313" s="82">
        <f t="shared" si="6"/>
        <v>225</v>
      </c>
      <c r="C313" s="83"/>
      <c r="D313" s="84"/>
      <c r="E313" s="83"/>
      <c r="F313" s="84"/>
      <c r="G313" s="84"/>
      <c r="H313" s="84"/>
      <c r="I313" s="84"/>
      <c r="J313" s="84"/>
      <c r="K313" s="84"/>
      <c r="L313" s="84"/>
      <c r="M313" s="84"/>
    </row>
    <row r="314" spans="2:13" ht="12.75" customHeight="1">
      <c r="B314" s="82">
        <f t="shared" si="6"/>
        <v>226</v>
      </c>
      <c r="C314" s="83"/>
      <c r="D314" s="84"/>
      <c r="E314" s="83"/>
      <c r="F314" s="84"/>
      <c r="G314" s="84"/>
      <c r="H314" s="84"/>
      <c r="I314" s="84"/>
      <c r="J314" s="84"/>
      <c r="K314" s="84"/>
      <c r="L314" s="84"/>
      <c r="M314" s="84"/>
    </row>
    <row r="315" spans="2:13" ht="12.75" customHeight="1">
      <c r="B315" s="82">
        <f t="shared" si="6"/>
        <v>227</v>
      </c>
      <c r="C315" s="83"/>
      <c r="D315" s="84"/>
      <c r="E315" s="83"/>
      <c r="F315" s="84"/>
      <c r="G315" s="84"/>
      <c r="H315" s="84"/>
      <c r="I315" s="84"/>
      <c r="J315" s="84"/>
      <c r="K315" s="84"/>
      <c r="L315" s="84"/>
      <c r="M315" s="84"/>
    </row>
    <row r="316" spans="2:13" ht="12.75" customHeight="1">
      <c r="B316" s="82">
        <f t="shared" si="6"/>
        <v>228</v>
      </c>
      <c r="C316" s="83"/>
      <c r="D316" s="84"/>
      <c r="E316" s="83"/>
      <c r="F316" s="84"/>
      <c r="G316" s="84"/>
      <c r="H316" s="84"/>
      <c r="I316" s="84"/>
      <c r="J316" s="84"/>
      <c r="K316" s="84"/>
      <c r="L316" s="84"/>
      <c r="M316" s="84"/>
    </row>
    <row r="317" spans="2:13" ht="12.75" customHeight="1">
      <c r="B317" s="82">
        <f t="shared" si="6"/>
        <v>229</v>
      </c>
      <c r="C317" s="83"/>
      <c r="D317" s="84"/>
      <c r="E317" s="83"/>
      <c r="F317" s="84"/>
      <c r="G317" s="84"/>
      <c r="H317" s="84"/>
      <c r="I317" s="84"/>
      <c r="J317" s="84"/>
      <c r="K317" s="84"/>
      <c r="L317" s="84"/>
      <c r="M317" s="84"/>
    </row>
    <row r="318" spans="2:13" ht="12.75" customHeight="1">
      <c r="B318" s="82">
        <f t="shared" si="6"/>
        <v>230</v>
      </c>
      <c r="C318" s="83"/>
      <c r="D318" s="84"/>
      <c r="E318" s="83"/>
      <c r="F318" s="84"/>
      <c r="G318" s="84"/>
      <c r="H318" s="84"/>
      <c r="I318" s="84"/>
      <c r="J318" s="84"/>
      <c r="K318" s="84"/>
      <c r="L318" s="84"/>
      <c r="M318" s="84"/>
    </row>
    <row r="319" spans="2:13" ht="12.75" customHeight="1">
      <c r="B319" s="82">
        <f t="shared" si="6"/>
        <v>231</v>
      </c>
      <c r="C319" s="83"/>
      <c r="D319" s="84"/>
      <c r="E319" s="83"/>
      <c r="F319" s="84"/>
      <c r="G319" s="84"/>
      <c r="H319" s="84"/>
      <c r="I319" s="84"/>
      <c r="J319" s="84"/>
      <c r="K319" s="84"/>
      <c r="L319" s="84"/>
      <c r="M319" s="84"/>
    </row>
    <row r="320" spans="2:13" ht="12.75" customHeight="1">
      <c r="B320" s="82">
        <f t="shared" si="6"/>
        <v>232</v>
      </c>
      <c r="C320" s="83"/>
      <c r="D320" s="84"/>
      <c r="E320" s="83"/>
      <c r="F320" s="84"/>
      <c r="G320" s="84"/>
      <c r="H320" s="84"/>
      <c r="I320" s="84"/>
      <c r="J320" s="84"/>
      <c r="K320" s="84"/>
      <c r="L320" s="84"/>
      <c r="M320" s="84"/>
    </row>
    <row r="321" spans="2:13" ht="12.75" customHeight="1">
      <c r="B321" s="82">
        <f t="shared" si="6"/>
        <v>233</v>
      </c>
      <c r="C321" s="83"/>
      <c r="D321" s="84"/>
      <c r="E321" s="83"/>
      <c r="F321" s="84"/>
      <c r="G321" s="84"/>
      <c r="H321" s="84"/>
      <c r="I321" s="84"/>
      <c r="J321" s="84"/>
      <c r="K321" s="84"/>
      <c r="L321" s="84"/>
      <c r="M321" s="84"/>
    </row>
    <row r="322" spans="2:13" ht="12.75" customHeight="1">
      <c r="B322" s="82">
        <f t="shared" si="6"/>
        <v>234</v>
      </c>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row r="832" spans="2:13" ht="12.75" customHeight="1">
      <c r="B832" s="82"/>
      <c r="C832" s="83"/>
      <c r="D832" s="84"/>
      <c r="E832" s="83"/>
      <c r="F832" s="84"/>
      <c r="G832" s="84"/>
      <c r="H832" s="84"/>
      <c r="I832" s="84"/>
      <c r="J832" s="84"/>
      <c r="K832" s="84"/>
      <c r="L832" s="84"/>
      <c r="M832" s="84"/>
    </row>
    <row r="833" spans="2:13" ht="12.75" customHeight="1">
      <c r="B833" s="82"/>
      <c r="C833" s="83"/>
      <c r="D833" s="84"/>
      <c r="E833" s="83"/>
      <c r="F833" s="84"/>
      <c r="G833" s="84"/>
      <c r="H833" s="84"/>
      <c r="I833" s="84"/>
      <c r="J833" s="84"/>
      <c r="K833" s="84"/>
      <c r="L833" s="84"/>
      <c r="M833" s="84"/>
    </row>
    <row r="834" spans="2:13" ht="12.75" customHeight="1">
      <c r="B834" s="82"/>
      <c r="C834" s="83"/>
      <c r="D834" s="84"/>
      <c r="E834" s="83"/>
      <c r="F834" s="84"/>
      <c r="G834" s="84"/>
      <c r="H834" s="84"/>
      <c r="I834" s="84"/>
      <c r="J834" s="84"/>
      <c r="K834" s="84"/>
      <c r="L834" s="84"/>
      <c r="M834" s="84"/>
    </row>
    <row r="835" spans="2:13" ht="12.75" customHeight="1">
      <c r="B835" s="82"/>
      <c r="C835" s="83"/>
      <c r="D835" s="84"/>
      <c r="E835" s="83"/>
      <c r="F835" s="84"/>
      <c r="G835" s="84"/>
      <c r="H835" s="84"/>
      <c r="I835" s="84"/>
      <c r="J835" s="84"/>
      <c r="K835" s="84"/>
      <c r="L835" s="84"/>
      <c r="M835" s="84"/>
    </row>
    <row r="836" spans="2:13" ht="12.75" customHeight="1">
      <c r="B836" s="82"/>
      <c r="C836" s="83"/>
      <c r="D836" s="84"/>
      <c r="E836" s="83"/>
      <c r="F836" s="84"/>
      <c r="G836" s="84"/>
      <c r="H836" s="84"/>
      <c r="I836" s="84"/>
      <c r="J836" s="84"/>
      <c r="K836" s="84"/>
      <c r="L836" s="84"/>
      <c r="M836" s="84"/>
    </row>
    <row r="837" spans="2:13" ht="12.75" customHeight="1">
      <c r="B837" s="82"/>
      <c r="C837" s="83"/>
      <c r="D837" s="84"/>
      <c r="E837" s="83"/>
      <c r="F837" s="84"/>
      <c r="G837" s="84"/>
      <c r="H837" s="84"/>
      <c r="I837" s="84"/>
      <c r="J837" s="84"/>
      <c r="K837" s="84"/>
      <c r="L837" s="84"/>
      <c r="M837" s="84"/>
    </row>
    <row r="838" spans="2:13" ht="12.75" customHeight="1">
      <c r="B838" s="82"/>
      <c r="C838" s="83"/>
      <c r="D838" s="84"/>
      <c r="E838" s="83"/>
      <c r="F838" s="84"/>
      <c r="G838" s="84"/>
      <c r="H838" s="84"/>
      <c r="I838" s="84"/>
      <c r="J838" s="84"/>
      <c r="K838" s="84"/>
      <c r="L838" s="84"/>
      <c r="M838" s="84"/>
    </row>
    <row r="839" spans="2:13" ht="12.75" customHeight="1">
      <c r="B839" s="82"/>
      <c r="C839" s="83"/>
      <c r="D839" s="84"/>
      <c r="E839" s="83"/>
      <c r="F839" s="84"/>
      <c r="G839" s="84"/>
      <c r="H839" s="84"/>
      <c r="I839" s="84"/>
      <c r="J839" s="84"/>
      <c r="K839" s="84"/>
      <c r="L839" s="84"/>
      <c r="M839" s="84"/>
    </row>
    <row r="840" spans="2:13" ht="12.75" customHeight="1">
      <c r="B840" s="82"/>
      <c r="C840" s="83"/>
      <c r="D840" s="84"/>
      <c r="E840" s="83"/>
      <c r="F840" s="84"/>
      <c r="G840" s="84"/>
      <c r="H840" s="84"/>
      <c r="I840" s="84"/>
      <c r="J840" s="84"/>
      <c r="K840" s="84"/>
      <c r="L840" s="84"/>
      <c r="M840" s="84"/>
    </row>
    <row r="841" spans="2:13" ht="12.75" customHeight="1">
      <c r="B841" s="82"/>
      <c r="C841" s="83"/>
      <c r="D841" s="84"/>
      <c r="E841" s="83"/>
      <c r="F841" s="84"/>
      <c r="G841" s="84"/>
      <c r="H841" s="84"/>
      <c r="I841" s="84"/>
      <c r="J841" s="84"/>
      <c r="K841" s="84"/>
      <c r="L841" s="84"/>
      <c r="M841" s="84"/>
    </row>
    <row r="842" spans="2:13" ht="12.75" customHeight="1">
      <c r="B842" s="82"/>
      <c r="C842" s="83"/>
      <c r="D842" s="84"/>
      <c r="E842" s="83"/>
      <c r="F842" s="84"/>
      <c r="G842" s="84"/>
      <c r="H842" s="84"/>
      <c r="I842" s="84"/>
      <c r="J842" s="84"/>
      <c r="K842" s="84"/>
      <c r="L842" s="84"/>
      <c r="M842" s="84"/>
    </row>
    <row r="843" spans="2:13" ht="12.75" customHeight="1">
      <c r="B843" s="82"/>
      <c r="C843" s="83"/>
      <c r="D843" s="84"/>
      <c r="E843" s="83"/>
      <c r="F843" s="84"/>
      <c r="G843" s="84"/>
      <c r="H843" s="84"/>
      <c r="I843" s="84"/>
      <c r="J843" s="84"/>
      <c r="K843" s="84"/>
      <c r="L843" s="84"/>
      <c r="M843" s="84"/>
    </row>
  </sheetData>
  <sheetProtection/>
  <conditionalFormatting sqref="G44:N44 L11:L43">
    <cfRule type="cellIs" priority="1" dxfId="4" operator="equal" stopIfTrue="1">
      <formula>0</formula>
    </cfRule>
  </conditionalFormatting>
  <printOptions horizontalCentered="1" verticalCentered="1"/>
  <pageMargins left="0" right="0" top="0.39" bottom="0.2" header="0" footer="0.17"/>
  <pageSetup fitToHeight="2" fitToWidth="1" horizontalDpi="600" verticalDpi="600" orientation="landscape" paperSize="5" scale="82"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Three -- Fee Account Disbursements &amp;R&amp;"Footlight MT Light,Regular"&amp;6Page 3 of 5</oddFooter>
  </headerFooter>
  <rowBreaks count="1" manualBreakCount="1">
    <brk id="42"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B3:N831"/>
  <sheetViews>
    <sheetView showGridLines="0" zoomScalePageLayoutView="0" workbookViewId="0" topLeftCell="A1">
      <selection activeCell="H13" sqref="H13"/>
    </sheetView>
  </sheetViews>
  <sheetFormatPr defaultColWidth="9.140625" defaultRowHeight="12.75" customHeight="1"/>
  <cols>
    <col min="1" max="1" width="9.140625" style="14" customWidth="1"/>
    <col min="2" max="2" width="5.140625" style="9" customWidth="1"/>
    <col min="3" max="3" width="0.71875" style="10" customWidth="1"/>
    <col min="4" max="4" width="2.421875" style="11" customWidth="1"/>
    <col min="5" max="5" width="3.57421875" style="10" customWidth="1"/>
    <col min="6" max="6" width="22.8515625" style="11" customWidth="1"/>
    <col min="7" max="10" width="15.421875" style="11" customWidth="1"/>
    <col min="11" max="11" width="15.28125" style="11" customWidth="1"/>
    <col min="12" max="13" width="15.421875" style="11" customWidth="1"/>
    <col min="14" max="14" width="15.421875" style="13" customWidth="1"/>
    <col min="15" max="16384" width="9.140625" style="14" customWidth="1"/>
  </cols>
  <sheetData>
    <row r="3" ht="12.75" customHeight="1">
      <c r="F3" s="12"/>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41</v>
      </c>
      <c r="C7" s="29"/>
      <c r="D7" s="30"/>
      <c r="E7" s="29"/>
      <c r="F7" s="30"/>
      <c r="G7" s="31" t="s">
        <v>16</v>
      </c>
      <c r="H7" s="204" t="s">
        <v>132</v>
      </c>
      <c r="I7" s="196" t="s">
        <v>134</v>
      </c>
      <c r="J7" s="205" t="s">
        <v>136</v>
      </c>
      <c r="K7" s="36" t="s">
        <v>138</v>
      </c>
      <c r="L7" s="205" t="s">
        <v>17</v>
      </c>
      <c r="M7" s="32" t="s">
        <v>42</v>
      </c>
      <c r="N7" s="33" t="s">
        <v>18</v>
      </c>
    </row>
    <row r="8" spans="2:14" s="34" customFormat="1" ht="12.75" customHeight="1">
      <c r="B8" s="28" t="s">
        <v>43</v>
      </c>
      <c r="C8" s="29"/>
      <c r="D8" s="30"/>
      <c r="E8" s="29"/>
      <c r="F8" s="35"/>
      <c r="G8" s="31" t="s">
        <v>20</v>
      </c>
      <c r="H8" s="204" t="s">
        <v>133</v>
      </c>
      <c r="I8" s="196" t="s">
        <v>135</v>
      </c>
      <c r="J8" s="205" t="s">
        <v>137</v>
      </c>
      <c r="K8" s="36" t="s">
        <v>139</v>
      </c>
      <c r="L8" s="205" t="s">
        <v>21</v>
      </c>
      <c r="M8" s="37" t="s">
        <v>122</v>
      </c>
      <c r="N8" s="38" t="s">
        <v>17</v>
      </c>
    </row>
    <row r="9" spans="2:14" s="34" customFormat="1" ht="12.75" customHeight="1" thickBot="1">
      <c r="B9" s="39"/>
      <c r="C9" s="40"/>
      <c r="D9" s="41"/>
      <c r="E9" s="40"/>
      <c r="F9" s="42"/>
      <c r="G9" s="43"/>
      <c r="H9" s="44"/>
      <c r="I9" s="198"/>
      <c r="J9" s="44"/>
      <c r="K9" s="44"/>
      <c r="L9" s="44"/>
      <c r="M9" s="45"/>
      <c r="N9" s="46"/>
    </row>
    <row r="10" spans="2:14" ht="14.25" customHeight="1">
      <c r="B10" s="47">
        <v>34</v>
      </c>
      <c r="C10" s="48"/>
      <c r="D10" s="93" t="s">
        <v>67</v>
      </c>
      <c r="E10" s="56"/>
      <c r="F10" s="56"/>
      <c r="G10" s="50"/>
      <c r="H10" s="51"/>
      <c r="I10" s="278"/>
      <c r="J10" s="51"/>
      <c r="K10" s="51"/>
      <c r="L10" s="49"/>
      <c r="M10" s="52"/>
      <c r="N10" s="280"/>
    </row>
    <row r="11" spans="2:14" ht="14.25" customHeight="1">
      <c r="B11" s="47">
        <f aca="true" t="shared" si="0" ref="B11:B26">B10+1</f>
        <v>35</v>
      </c>
      <c r="C11" s="48"/>
      <c r="D11" s="300"/>
      <c r="E11" s="56" t="s">
        <v>60</v>
      </c>
      <c r="F11" s="56"/>
      <c r="G11" s="50"/>
      <c r="H11" s="51"/>
      <c r="I11" s="278"/>
      <c r="J11" s="51"/>
      <c r="K11" s="51"/>
      <c r="L11" s="49"/>
      <c r="M11" s="52"/>
      <c r="N11" s="280"/>
    </row>
    <row r="12" spans="2:14" ht="14.25" customHeight="1">
      <c r="B12" s="47">
        <f t="shared" si="0"/>
        <v>36</v>
      </c>
      <c r="C12" s="48"/>
      <c r="D12" s="300"/>
      <c r="E12" s="56" t="s">
        <v>68</v>
      </c>
      <c r="F12" s="56"/>
      <c r="G12" s="50"/>
      <c r="H12" s="51"/>
      <c r="I12" s="278"/>
      <c r="J12" s="51"/>
      <c r="K12" s="51"/>
      <c r="L12" s="49"/>
      <c r="M12" s="52"/>
      <c r="N12" s="280"/>
    </row>
    <row r="13" spans="2:14" ht="14.25" customHeight="1">
      <c r="B13" s="47">
        <f t="shared" si="0"/>
        <v>37</v>
      </c>
      <c r="C13" s="48"/>
      <c r="D13" s="301" t="s">
        <v>146</v>
      </c>
      <c r="E13" s="56" t="s">
        <v>69</v>
      </c>
      <c r="F13" s="56"/>
      <c r="G13" s="50"/>
      <c r="H13" s="51"/>
      <c r="I13" s="278"/>
      <c r="J13" s="51"/>
      <c r="K13" s="51"/>
      <c r="L13" s="49"/>
      <c r="M13" s="52"/>
      <c r="N13" s="280"/>
    </row>
    <row r="14" spans="2:14" ht="14.25" customHeight="1">
      <c r="B14" s="47">
        <f t="shared" si="0"/>
        <v>38</v>
      </c>
      <c r="C14" s="48"/>
      <c r="D14" s="300"/>
      <c r="E14" s="56" t="s">
        <v>70</v>
      </c>
      <c r="F14" s="56"/>
      <c r="G14" s="50"/>
      <c r="H14" s="51"/>
      <c r="I14" s="278"/>
      <c r="J14" s="51"/>
      <c r="K14" s="51"/>
      <c r="L14" s="49"/>
      <c r="M14" s="52"/>
      <c r="N14" s="280"/>
    </row>
    <row r="15" spans="2:14" ht="14.25" customHeight="1">
      <c r="B15" s="47">
        <f t="shared" si="0"/>
        <v>39</v>
      </c>
      <c r="C15" s="48"/>
      <c r="D15" s="300"/>
      <c r="E15" s="56"/>
      <c r="F15" s="56"/>
      <c r="G15" s="50"/>
      <c r="H15" s="51"/>
      <c r="I15" s="278"/>
      <c r="J15" s="51"/>
      <c r="K15" s="51"/>
      <c r="L15" s="49"/>
      <c r="M15" s="52"/>
      <c r="N15" s="280"/>
    </row>
    <row r="16" spans="2:14" ht="14.25" customHeight="1">
      <c r="B16" s="47">
        <f t="shared" si="0"/>
        <v>40</v>
      </c>
      <c r="C16" s="48"/>
      <c r="D16" s="300" t="s">
        <v>105</v>
      </c>
      <c r="E16" s="300"/>
      <c r="F16" s="56"/>
      <c r="G16" s="50"/>
      <c r="H16" s="51"/>
      <c r="I16" s="278"/>
      <c r="J16" s="51"/>
      <c r="K16" s="51"/>
      <c r="L16" s="49"/>
      <c r="M16" s="52"/>
      <c r="N16" s="280"/>
    </row>
    <row r="17" spans="2:14" ht="14.25" customHeight="1">
      <c r="B17" s="47">
        <f t="shared" si="0"/>
        <v>41</v>
      </c>
      <c r="C17" s="48"/>
      <c r="D17" s="300"/>
      <c r="E17" s="56" t="s">
        <v>39</v>
      </c>
      <c r="F17" s="56"/>
      <c r="G17" s="50"/>
      <c r="H17" s="51"/>
      <c r="I17" s="278"/>
      <c r="J17" s="51"/>
      <c r="K17" s="51"/>
      <c r="L17" s="49"/>
      <c r="M17" s="52"/>
      <c r="N17" s="280"/>
    </row>
    <row r="18" spans="2:14" ht="14.25" customHeight="1">
      <c r="B18" s="47">
        <f t="shared" si="0"/>
        <v>42</v>
      </c>
      <c r="C18" s="48"/>
      <c r="D18" s="54"/>
      <c r="E18" s="54" t="s">
        <v>71</v>
      </c>
      <c r="F18" s="56"/>
      <c r="G18" s="50"/>
      <c r="H18" s="51"/>
      <c r="I18" s="278"/>
      <c r="J18" s="51"/>
      <c r="K18" s="51"/>
      <c r="L18" s="49"/>
      <c r="M18" s="52"/>
      <c r="N18" s="280"/>
    </row>
    <row r="19" spans="2:14" ht="14.25" customHeight="1">
      <c r="B19" s="47">
        <f t="shared" si="0"/>
        <v>43</v>
      </c>
      <c r="C19" s="48"/>
      <c r="D19" s="54"/>
      <c r="E19" s="57" t="s">
        <v>72</v>
      </c>
      <c r="F19" s="56"/>
      <c r="G19" s="50"/>
      <c r="H19" s="51"/>
      <c r="I19" s="278"/>
      <c r="J19" s="51"/>
      <c r="K19" s="51"/>
      <c r="L19" s="49"/>
      <c r="M19" s="52"/>
      <c r="N19" s="280"/>
    </row>
    <row r="20" spans="2:14" ht="14.25" customHeight="1">
      <c r="B20" s="47">
        <f t="shared" si="0"/>
        <v>44</v>
      </c>
      <c r="C20" s="48"/>
      <c r="D20" s="54"/>
      <c r="E20" s="57"/>
      <c r="F20" s="56"/>
      <c r="G20" s="50"/>
      <c r="H20" s="51"/>
      <c r="I20" s="278"/>
      <c r="J20" s="51"/>
      <c r="K20" s="51"/>
      <c r="L20" s="49"/>
      <c r="M20" s="52"/>
      <c r="N20" s="280"/>
    </row>
    <row r="21" spans="2:14" ht="14.25" customHeight="1">
      <c r="B21" s="47">
        <f t="shared" si="0"/>
        <v>45</v>
      </c>
      <c r="C21" s="48"/>
      <c r="D21" s="300" t="s">
        <v>106</v>
      </c>
      <c r="E21" s="93"/>
      <c r="F21" s="56"/>
      <c r="G21" s="50"/>
      <c r="H21" s="51"/>
      <c r="I21" s="278"/>
      <c r="J21" s="51"/>
      <c r="K21" s="51"/>
      <c r="L21" s="49"/>
      <c r="M21" s="52"/>
      <c r="N21" s="281"/>
    </row>
    <row r="22" spans="2:14" ht="14.25" customHeight="1">
      <c r="B22" s="47">
        <f t="shared" si="0"/>
        <v>46</v>
      </c>
      <c r="C22" s="48"/>
      <c r="D22" s="300"/>
      <c r="E22" s="56" t="s">
        <v>73</v>
      </c>
      <c r="F22" s="56"/>
      <c r="G22" s="50"/>
      <c r="H22" s="51"/>
      <c r="I22" s="278"/>
      <c r="J22" s="51"/>
      <c r="K22" s="51"/>
      <c r="L22" s="49"/>
      <c r="M22" s="52"/>
      <c r="N22" s="282"/>
    </row>
    <row r="23" spans="2:14" ht="14.25" customHeight="1">
      <c r="B23" s="47">
        <f t="shared" si="0"/>
        <v>47</v>
      </c>
      <c r="C23" s="48"/>
      <c r="D23" s="300"/>
      <c r="E23" s="56" t="s">
        <v>74</v>
      </c>
      <c r="F23" s="56"/>
      <c r="G23" s="50"/>
      <c r="H23" s="51"/>
      <c r="I23" s="278"/>
      <c r="J23" s="51"/>
      <c r="K23" s="51"/>
      <c r="L23" s="49"/>
      <c r="M23" s="52"/>
      <c r="N23" s="280"/>
    </row>
    <row r="24" spans="2:14" ht="14.25" customHeight="1">
      <c r="B24" s="47">
        <f t="shared" si="0"/>
        <v>48</v>
      </c>
      <c r="C24" s="48"/>
      <c r="D24" s="300"/>
      <c r="E24" s="56"/>
      <c r="F24" s="56"/>
      <c r="G24" s="50"/>
      <c r="H24" s="51"/>
      <c r="I24" s="278"/>
      <c r="J24" s="51"/>
      <c r="K24" s="51"/>
      <c r="L24" s="49"/>
      <c r="M24" s="52"/>
      <c r="N24" s="281"/>
    </row>
    <row r="25" spans="2:14" ht="14.25" customHeight="1">
      <c r="B25" s="47">
        <f t="shared" si="0"/>
        <v>49</v>
      </c>
      <c r="C25" s="48"/>
      <c r="D25" s="54"/>
      <c r="E25" s="54"/>
      <c r="F25" s="56"/>
      <c r="G25" s="50"/>
      <c r="H25" s="51"/>
      <c r="I25" s="278"/>
      <c r="J25" s="70"/>
      <c r="K25" s="70"/>
      <c r="L25" s="49"/>
      <c r="M25" s="52"/>
      <c r="N25" s="282"/>
    </row>
    <row r="26" spans="2:14" ht="14.25" customHeight="1" thickBot="1">
      <c r="B26" s="58">
        <f t="shared" si="0"/>
        <v>50</v>
      </c>
      <c r="C26" s="59"/>
      <c r="D26" s="310" t="s">
        <v>148</v>
      </c>
      <c r="E26" s="60"/>
      <c r="F26" s="60"/>
      <c r="G26" s="61">
        <f>('Disbursements (2)'!$G$44)+SUM(G10:G25)</f>
        <v>0</v>
      </c>
      <c r="H26" s="61">
        <f>('Disbursements (2)'!$H$44)+SUM(H10:H25)</f>
        <v>0</v>
      </c>
      <c r="I26" s="61">
        <f>('Disbursements (2)'!$I$44)+SUM(I10:I25)</f>
        <v>0</v>
      </c>
      <c r="J26" s="77">
        <f>('Disbursements (2)'!$J$44)+SUM(J10:J25)</f>
        <v>0</v>
      </c>
      <c r="K26" s="77">
        <f>('Disbursements (2)'!$K$44)+SUM(K10:K25)</f>
        <v>0</v>
      </c>
      <c r="L26" s="61">
        <f>('Disbursements (2)'!$L$44)+SUM(L10:L25)</f>
        <v>0</v>
      </c>
      <c r="M26" s="61">
        <f>('Disbursements (2)'!$M$44)+SUM(M10:M25)</f>
        <v>0</v>
      </c>
      <c r="N26" s="61">
        <f>('Disbursements (2)'!$N$44)+SUM(N10:N25)</f>
        <v>0</v>
      </c>
    </row>
    <row r="27" spans="2:14" s="64" customFormat="1" ht="14.25" customHeight="1">
      <c r="B27" s="62" t="s">
        <v>75</v>
      </c>
      <c r="C27" s="63"/>
      <c r="E27" s="65"/>
      <c r="F27" s="65"/>
      <c r="G27" s="66"/>
      <c r="H27" s="66"/>
      <c r="I27" s="66"/>
      <c r="J27" s="200"/>
      <c r="K27" s="199"/>
      <c r="L27" s="195"/>
      <c r="M27" s="283"/>
      <c r="N27" s="284"/>
    </row>
    <row r="28" spans="2:14" s="72" customFormat="1" ht="14.25" customHeight="1">
      <c r="B28" s="67">
        <f>B26+1</f>
        <v>51</v>
      </c>
      <c r="C28" s="68"/>
      <c r="D28" s="68" t="s">
        <v>76</v>
      </c>
      <c r="E28" s="69"/>
      <c r="F28" s="69"/>
      <c r="G28" s="70"/>
      <c r="H28" s="71"/>
      <c r="I28" s="71"/>
      <c r="J28" s="279"/>
      <c r="K28" s="193"/>
      <c r="L28" s="194"/>
      <c r="M28" s="193"/>
      <c r="N28" s="192"/>
    </row>
    <row r="29" spans="2:14" s="72" customFormat="1" ht="14.25" customHeight="1" thickBot="1">
      <c r="B29" s="67">
        <f>B28+1</f>
        <v>52</v>
      </c>
      <c r="C29" s="68"/>
      <c r="D29" s="68" t="s">
        <v>77</v>
      </c>
      <c r="E29" s="69"/>
      <c r="F29" s="69"/>
      <c r="G29" s="154"/>
      <c r="H29" s="71"/>
      <c r="I29" s="156"/>
      <c r="J29" s="279"/>
      <c r="K29" s="202"/>
      <c r="L29" s="195"/>
      <c r="M29" s="202"/>
      <c r="N29" s="201"/>
    </row>
    <row r="30" spans="2:14" ht="14.25" customHeight="1" thickBot="1" thickTop="1">
      <c r="B30" s="73">
        <f>B29+1</f>
        <v>53</v>
      </c>
      <c r="C30" s="74"/>
      <c r="D30" s="75" t="s">
        <v>107</v>
      </c>
      <c r="E30" s="76"/>
      <c r="F30" s="153"/>
      <c r="G30" s="155">
        <f aca="true" t="shared" si="1" ref="G30:N30">SUM(G26:G29)</f>
        <v>0</v>
      </c>
      <c r="H30" s="155">
        <f t="shared" si="1"/>
        <v>0</v>
      </c>
      <c r="I30" s="155">
        <f t="shared" si="1"/>
        <v>0</v>
      </c>
      <c r="J30" s="155">
        <f t="shared" si="1"/>
        <v>0</v>
      </c>
      <c r="K30" s="155">
        <f t="shared" si="1"/>
        <v>0</v>
      </c>
      <c r="L30" s="155">
        <f t="shared" si="1"/>
        <v>0</v>
      </c>
      <c r="M30" s="155">
        <f t="shared" si="1"/>
        <v>0</v>
      </c>
      <c r="N30" s="155">
        <f t="shared" si="1"/>
        <v>0</v>
      </c>
    </row>
    <row r="31" spans="2:14" s="80" customFormat="1" ht="20.25" customHeight="1">
      <c r="B31" s="78"/>
      <c r="C31" s="79"/>
      <c r="F31" s="81"/>
      <c r="G31" s="321" t="s">
        <v>140</v>
      </c>
      <c r="H31" s="321"/>
      <c r="I31" s="321"/>
      <c r="J31" s="321"/>
      <c r="K31" s="321"/>
      <c r="L31" s="321"/>
      <c r="M31" s="321"/>
      <c r="N31" s="321"/>
    </row>
    <row r="32" spans="2:13" ht="12.75" customHeight="1">
      <c r="B32" s="82"/>
      <c r="C32" s="83"/>
      <c r="D32" s="14"/>
      <c r="E32" s="84"/>
      <c r="F32" s="84"/>
      <c r="G32" s="84"/>
      <c r="H32" s="84"/>
      <c r="I32" s="84"/>
      <c r="J32" s="84"/>
      <c r="K32" s="84"/>
      <c r="L32" s="84"/>
      <c r="M32" s="84"/>
    </row>
    <row r="33" spans="2:13" ht="12.75" customHeight="1">
      <c r="B33" s="82"/>
      <c r="C33" s="83"/>
      <c r="D33" s="14"/>
      <c r="E33" s="84"/>
      <c r="F33" s="84"/>
      <c r="G33" s="84"/>
      <c r="H33" s="84"/>
      <c r="I33" s="84"/>
      <c r="J33" s="84"/>
      <c r="K33" s="84"/>
      <c r="L33" s="84"/>
      <c r="M33" s="84"/>
    </row>
    <row r="34" spans="2:13" ht="12.75" customHeight="1">
      <c r="B34" s="82"/>
      <c r="C34" s="83"/>
      <c r="D34" s="14"/>
      <c r="E34" s="84"/>
      <c r="F34" s="84"/>
      <c r="G34" s="84"/>
      <c r="H34" s="84"/>
      <c r="I34" s="84"/>
      <c r="J34" s="84"/>
      <c r="K34" s="84"/>
      <c r="L34" s="84"/>
      <c r="M34" s="84"/>
    </row>
    <row r="35" spans="2:13" ht="12.75" customHeight="1">
      <c r="B35" s="82"/>
      <c r="C35" s="83"/>
      <c r="D35" s="14"/>
      <c r="E35" s="84"/>
      <c r="F35" s="84"/>
      <c r="G35" s="84"/>
      <c r="H35" s="84"/>
      <c r="I35" s="84"/>
      <c r="J35" s="84"/>
      <c r="K35" s="84"/>
      <c r="L35" s="84"/>
      <c r="M35" s="84"/>
    </row>
    <row r="36" spans="2:13" ht="12.75" customHeight="1">
      <c r="B36" s="82"/>
      <c r="C36" s="83"/>
      <c r="D36" s="14"/>
      <c r="E36" s="84"/>
      <c r="F36" s="84"/>
      <c r="G36" s="84"/>
      <c r="H36" s="84"/>
      <c r="I36" s="84"/>
      <c r="J36" s="84"/>
      <c r="K36" s="84"/>
      <c r="L36" s="84"/>
      <c r="M36" s="84"/>
    </row>
    <row r="37" spans="2:13" ht="12.75" customHeight="1">
      <c r="B37" s="82"/>
      <c r="C37" s="83"/>
      <c r="D37" s="19"/>
      <c r="E37" s="84"/>
      <c r="F37" s="84"/>
      <c r="G37" s="84"/>
      <c r="H37" s="84"/>
      <c r="I37" s="84"/>
      <c r="J37" s="84"/>
      <c r="K37" s="84"/>
      <c r="L37" s="84"/>
      <c r="M37" s="84"/>
    </row>
    <row r="38" spans="2:13" ht="12.75" customHeight="1">
      <c r="B38" s="82"/>
      <c r="C38" s="83"/>
      <c r="D38" s="19"/>
      <c r="E38" s="84"/>
      <c r="F38" s="84"/>
      <c r="G38" s="84"/>
      <c r="H38" s="84"/>
      <c r="I38" s="84"/>
      <c r="J38" s="84"/>
      <c r="K38" s="84"/>
      <c r="L38" s="84"/>
      <c r="M38" s="84"/>
    </row>
    <row r="39" spans="2:13" ht="12.75" customHeight="1">
      <c r="B39" s="82"/>
      <c r="C39" s="83"/>
      <c r="D39" s="14"/>
      <c r="E39" s="84"/>
      <c r="F39" s="84"/>
      <c r="G39" s="84"/>
      <c r="H39" s="84"/>
      <c r="I39" s="84"/>
      <c r="J39" s="84"/>
      <c r="K39" s="84"/>
      <c r="L39" s="84"/>
      <c r="M39" s="84"/>
    </row>
    <row r="40" spans="2:13" ht="12.75" customHeight="1">
      <c r="B40" s="82"/>
      <c r="C40" s="83"/>
      <c r="D40" s="14"/>
      <c r="E40" s="84"/>
      <c r="F40" s="84"/>
      <c r="G40" s="84"/>
      <c r="H40" s="84"/>
      <c r="I40" s="84"/>
      <c r="J40" s="84"/>
      <c r="K40" s="84"/>
      <c r="L40" s="84"/>
      <c r="M40" s="84"/>
    </row>
    <row r="41" spans="2:13" ht="12.75" customHeight="1">
      <c r="B41" s="82"/>
      <c r="C41" s="83"/>
      <c r="D41" s="85"/>
      <c r="E41" s="84"/>
      <c r="F41" s="84"/>
      <c r="G41" s="84"/>
      <c r="H41" s="84"/>
      <c r="I41" s="84"/>
      <c r="J41" s="84"/>
      <c r="K41" s="84"/>
      <c r="L41" s="84"/>
      <c r="M41" s="84"/>
    </row>
    <row r="42" spans="2:13" ht="12.75" customHeight="1">
      <c r="B42" s="82"/>
      <c r="C42" s="83"/>
      <c r="D42" s="14"/>
      <c r="E42" s="84"/>
      <c r="F42" s="84"/>
      <c r="G42" s="84"/>
      <c r="H42" s="84"/>
      <c r="I42" s="84"/>
      <c r="J42" s="84"/>
      <c r="K42" s="84"/>
      <c r="L42" s="84"/>
      <c r="M42" s="84"/>
    </row>
    <row r="43" spans="2:13" ht="12.75" customHeight="1">
      <c r="B43" s="82"/>
      <c r="C43" s="83"/>
      <c r="D43" s="14"/>
      <c r="E43" s="84"/>
      <c r="F43" s="84"/>
      <c r="G43" s="84"/>
      <c r="H43" s="84"/>
      <c r="I43" s="84"/>
      <c r="J43" s="84"/>
      <c r="K43" s="84"/>
      <c r="L43" s="84"/>
      <c r="M43" s="84"/>
    </row>
    <row r="44" spans="2:13" ht="12.75" customHeight="1">
      <c r="B44" s="82"/>
      <c r="C44" s="83"/>
      <c r="D44" s="14"/>
      <c r="E44" s="84"/>
      <c r="F44" s="84"/>
      <c r="G44" s="84"/>
      <c r="H44" s="84"/>
      <c r="I44" s="84"/>
      <c r="J44" s="84"/>
      <c r="K44" s="84"/>
      <c r="L44" s="84"/>
      <c r="M44" s="84"/>
    </row>
    <row r="45" spans="2:13" ht="12.75" customHeight="1">
      <c r="B45" s="82"/>
      <c r="C45" s="83"/>
      <c r="D45" s="14"/>
      <c r="E45" s="84"/>
      <c r="F45" s="84"/>
      <c r="G45" s="84"/>
      <c r="H45" s="84"/>
      <c r="I45" s="84"/>
      <c r="J45" s="84"/>
      <c r="K45" s="84"/>
      <c r="L45" s="84"/>
      <c r="M45" s="84"/>
    </row>
    <row r="46" spans="2:13" ht="12.75" customHeight="1">
      <c r="B46" s="82"/>
      <c r="C46" s="83"/>
      <c r="D46" s="14"/>
      <c r="E46" s="84"/>
      <c r="F46" s="84"/>
      <c r="G46" s="84"/>
      <c r="H46" s="84"/>
      <c r="I46" s="84"/>
      <c r="J46" s="84"/>
      <c r="K46" s="84"/>
      <c r="L46" s="84"/>
      <c r="M46" s="84"/>
    </row>
    <row r="47" spans="2:13" ht="12.75" customHeight="1">
      <c r="B47" s="82"/>
      <c r="C47" s="83"/>
      <c r="D47" s="14"/>
      <c r="E47" s="84"/>
      <c r="F47" s="84"/>
      <c r="G47" s="84"/>
      <c r="H47" s="84"/>
      <c r="I47" s="84"/>
      <c r="J47" s="84"/>
      <c r="K47" s="84"/>
      <c r="L47" s="84"/>
      <c r="M47" s="84"/>
    </row>
    <row r="48" spans="2:13" ht="12.75" customHeight="1">
      <c r="B48" s="82"/>
      <c r="C48" s="83"/>
      <c r="D48" s="14"/>
      <c r="E48" s="84"/>
      <c r="F48" s="84"/>
      <c r="G48" s="84"/>
      <c r="H48" s="84"/>
      <c r="I48" s="84"/>
      <c r="J48" s="84"/>
      <c r="K48" s="84"/>
      <c r="L48" s="84"/>
      <c r="M48" s="84"/>
    </row>
    <row r="49" spans="2:13" ht="12.75" customHeight="1">
      <c r="B49" s="82"/>
      <c r="C49" s="83"/>
      <c r="D49" s="14"/>
      <c r="E49" s="84"/>
      <c r="F49" s="84"/>
      <c r="G49" s="84"/>
      <c r="H49" s="84"/>
      <c r="I49" s="84"/>
      <c r="J49" s="84"/>
      <c r="K49" s="84"/>
      <c r="L49" s="84"/>
      <c r="M49" s="84"/>
    </row>
    <row r="50" spans="2:13" ht="12.75" customHeight="1">
      <c r="B50" s="82"/>
      <c r="C50" s="83"/>
      <c r="D50" s="19"/>
      <c r="E50" s="84"/>
      <c r="F50" s="84"/>
      <c r="G50" s="84"/>
      <c r="H50" s="84"/>
      <c r="I50" s="84"/>
      <c r="J50" s="84"/>
      <c r="K50" s="84"/>
      <c r="L50" s="84"/>
      <c r="M50" s="84"/>
    </row>
    <row r="51" spans="2:13" ht="12.75" customHeight="1">
      <c r="B51" s="82"/>
      <c r="C51" s="83"/>
      <c r="D51" s="14"/>
      <c r="E51" s="84"/>
      <c r="F51" s="84"/>
      <c r="G51" s="84"/>
      <c r="H51" s="84"/>
      <c r="I51" s="84"/>
      <c r="J51" s="84"/>
      <c r="K51" s="84"/>
      <c r="L51" s="84"/>
      <c r="M51" s="84"/>
    </row>
    <row r="52" spans="2:13" ht="12.75" customHeight="1">
      <c r="B52" s="82"/>
      <c r="C52" s="83"/>
      <c r="D52" s="14"/>
      <c r="E52" s="84"/>
      <c r="F52" s="84"/>
      <c r="G52" s="84"/>
      <c r="H52" s="84"/>
      <c r="I52" s="84"/>
      <c r="J52" s="84"/>
      <c r="K52" s="84"/>
      <c r="L52" s="84"/>
      <c r="M52" s="84"/>
    </row>
    <row r="53" spans="2:13" ht="12.75" customHeight="1">
      <c r="B53" s="82"/>
      <c r="C53" s="83"/>
      <c r="D53" s="14"/>
      <c r="E53" s="84"/>
      <c r="F53" s="84"/>
      <c r="G53" s="84"/>
      <c r="H53" s="84"/>
      <c r="I53" s="84"/>
      <c r="J53" s="84"/>
      <c r="K53" s="84"/>
      <c r="L53" s="84"/>
      <c r="M53" s="84"/>
    </row>
    <row r="54" spans="2:13" ht="12.75" customHeight="1">
      <c r="B54" s="82"/>
      <c r="C54" s="83"/>
      <c r="D54" s="14"/>
      <c r="E54" s="84"/>
      <c r="F54" s="84"/>
      <c r="G54" s="84"/>
      <c r="H54" s="84"/>
      <c r="I54" s="84"/>
      <c r="J54" s="84"/>
      <c r="K54" s="84"/>
      <c r="L54" s="84"/>
      <c r="M54" s="84"/>
    </row>
    <row r="55" spans="2:13" ht="12.75" customHeight="1">
      <c r="B55" s="82"/>
      <c r="C55" s="83"/>
      <c r="D55" s="14"/>
      <c r="E55" s="84"/>
      <c r="F55" s="84"/>
      <c r="G55" s="84"/>
      <c r="H55" s="84"/>
      <c r="I55" s="84"/>
      <c r="J55" s="84"/>
      <c r="K55" s="84"/>
      <c r="L55" s="84"/>
      <c r="M55" s="84"/>
    </row>
    <row r="56" spans="2:13" ht="12.75" customHeight="1">
      <c r="B56" s="82"/>
      <c r="C56" s="83"/>
      <c r="D56" s="14"/>
      <c r="E56" s="84"/>
      <c r="F56" s="84"/>
      <c r="G56" s="84"/>
      <c r="H56" s="84"/>
      <c r="I56" s="84"/>
      <c r="J56" s="84"/>
      <c r="K56" s="84"/>
      <c r="L56" s="84"/>
      <c r="M56" s="84"/>
    </row>
    <row r="57" spans="2:13" ht="12.75" customHeight="1">
      <c r="B57" s="82"/>
      <c r="C57" s="83"/>
      <c r="D57" s="14"/>
      <c r="E57" s="84"/>
      <c r="F57" s="84"/>
      <c r="G57" s="84"/>
      <c r="H57" s="84"/>
      <c r="I57" s="84"/>
      <c r="J57" s="84"/>
      <c r="K57" s="84"/>
      <c r="L57" s="84"/>
      <c r="M57" s="84"/>
    </row>
    <row r="58" spans="2:13" ht="12.75" customHeight="1">
      <c r="B58" s="82"/>
      <c r="C58" s="83"/>
      <c r="D58" s="14"/>
      <c r="E58" s="84"/>
      <c r="F58" s="84"/>
      <c r="G58" s="84"/>
      <c r="H58" s="84"/>
      <c r="I58" s="84"/>
      <c r="J58" s="84"/>
      <c r="K58" s="84"/>
      <c r="L58" s="84"/>
      <c r="M58" s="84"/>
    </row>
    <row r="59" spans="2:13" ht="12.75" customHeight="1">
      <c r="B59" s="82"/>
      <c r="C59" s="83"/>
      <c r="D59" s="14"/>
      <c r="E59" s="84"/>
      <c r="F59" s="84"/>
      <c r="G59" s="84"/>
      <c r="H59" s="84"/>
      <c r="I59" s="84"/>
      <c r="J59" s="84"/>
      <c r="K59" s="84"/>
      <c r="L59" s="84"/>
      <c r="M59" s="84"/>
    </row>
    <row r="60" spans="2:13" ht="12.75" customHeight="1">
      <c r="B60" s="82"/>
      <c r="C60" s="83"/>
      <c r="D60" s="14"/>
      <c r="E60" s="84"/>
      <c r="F60" s="84"/>
      <c r="G60" s="84"/>
      <c r="H60" s="84"/>
      <c r="I60" s="84"/>
      <c r="J60" s="84"/>
      <c r="K60" s="84"/>
      <c r="L60" s="84"/>
      <c r="M60" s="84"/>
    </row>
    <row r="61" spans="2:13" ht="12.75" customHeight="1">
      <c r="B61" s="82"/>
      <c r="C61" s="83"/>
      <c r="D61" s="14"/>
      <c r="E61" s="84"/>
      <c r="F61" s="84"/>
      <c r="G61" s="84"/>
      <c r="H61" s="84"/>
      <c r="I61" s="84"/>
      <c r="J61" s="84"/>
      <c r="K61" s="84"/>
      <c r="L61" s="84"/>
      <c r="M61" s="84"/>
    </row>
    <row r="62" spans="2:13" ht="12.75" customHeight="1">
      <c r="B62" s="82"/>
      <c r="C62" s="83"/>
      <c r="D62" s="14"/>
      <c r="E62" s="84"/>
      <c r="F62" s="84"/>
      <c r="G62" s="84"/>
      <c r="H62" s="84"/>
      <c r="I62" s="84"/>
      <c r="J62" s="84"/>
      <c r="K62" s="84"/>
      <c r="L62" s="84"/>
      <c r="M62" s="84"/>
    </row>
    <row r="63" spans="2:13" ht="12.75" customHeight="1">
      <c r="B63" s="82"/>
      <c r="C63" s="83"/>
      <c r="D63" s="85"/>
      <c r="E63" s="84"/>
      <c r="F63" s="84"/>
      <c r="G63" s="84"/>
      <c r="H63" s="84"/>
      <c r="I63" s="84"/>
      <c r="J63" s="84"/>
      <c r="K63" s="84"/>
      <c r="L63" s="84"/>
      <c r="M63" s="84"/>
    </row>
    <row r="64" spans="2:13" ht="12.75" customHeight="1">
      <c r="B64" s="82"/>
      <c r="C64" s="83"/>
      <c r="D64" s="85"/>
      <c r="E64" s="84"/>
      <c r="F64" s="84"/>
      <c r="G64" s="84"/>
      <c r="H64" s="84"/>
      <c r="I64" s="84"/>
      <c r="J64" s="84"/>
      <c r="K64" s="84"/>
      <c r="L64" s="84"/>
      <c r="M64" s="84"/>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84"/>
      <c r="E69" s="84"/>
      <c r="F69" s="84"/>
      <c r="G69" s="84"/>
      <c r="H69" s="84"/>
      <c r="I69" s="84"/>
      <c r="J69" s="84"/>
      <c r="K69" s="84"/>
      <c r="L69" s="84"/>
      <c r="M69" s="84"/>
    </row>
    <row r="70" spans="2:13" ht="12.75" customHeight="1">
      <c r="B70" s="82"/>
      <c r="C70" s="83"/>
      <c r="D70" s="84"/>
      <c r="E70" s="84"/>
      <c r="F70" s="84"/>
      <c r="G70" s="84"/>
      <c r="H70" s="84"/>
      <c r="I70" s="84"/>
      <c r="J70" s="84"/>
      <c r="K70" s="84"/>
      <c r="L70" s="84"/>
      <c r="M70" s="84"/>
    </row>
    <row r="71" spans="2:13" ht="12.75" customHeight="1">
      <c r="B71" s="82"/>
      <c r="C71" s="83"/>
      <c r="D71" s="84"/>
      <c r="E71" s="84"/>
      <c r="F71" s="84"/>
      <c r="G71" s="84"/>
      <c r="H71" s="84"/>
      <c r="I71" s="84"/>
      <c r="J71" s="84"/>
      <c r="K71" s="84"/>
      <c r="L71" s="84"/>
      <c r="M71" s="84"/>
    </row>
    <row r="72" spans="2:13" ht="12.75" customHeight="1">
      <c r="B72" s="82"/>
      <c r="C72" s="83"/>
      <c r="D72" s="23"/>
      <c r="E72" s="84"/>
      <c r="F72" s="84"/>
      <c r="G72" s="84"/>
      <c r="H72" s="84"/>
      <c r="I72" s="84"/>
      <c r="J72" s="84"/>
      <c r="K72" s="84"/>
      <c r="L72" s="84"/>
      <c r="M72" s="84"/>
    </row>
    <row r="73" spans="2:13" ht="12.75" customHeight="1">
      <c r="B73" s="82"/>
      <c r="C73" s="83"/>
      <c r="D73" s="84"/>
      <c r="E73" s="84"/>
      <c r="F73" s="84"/>
      <c r="G73" s="84"/>
      <c r="H73" s="84"/>
      <c r="I73" s="84"/>
      <c r="J73" s="84"/>
      <c r="K73" s="84"/>
      <c r="L73" s="84"/>
      <c r="M73" s="84"/>
    </row>
    <row r="74" spans="2:13" ht="12.75" customHeight="1">
      <c r="B74" s="82"/>
      <c r="C74" s="83"/>
      <c r="D74" s="84"/>
      <c r="E74" s="84"/>
      <c r="F74" s="84"/>
      <c r="G74" s="84"/>
      <c r="H74" s="84"/>
      <c r="I74" s="84"/>
      <c r="J74" s="84"/>
      <c r="K74" s="84"/>
      <c r="L74" s="84"/>
      <c r="M74" s="84"/>
    </row>
    <row r="75" spans="2:13" ht="12.75" customHeight="1">
      <c r="B75" s="82"/>
      <c r="C75" s="83"/>
      <c r="D75" s="84"/>
      <c r="E75" s="84"/>
      <c r="F75" s="84"/>
      <c r="G75" s="84"/>
      <c r="H75" s="84"/>
      <c r="I75" s="84"/>
      <c r="J75" s="84"/>
      <c r="K75" s="84"/>
      <c r="L75" s="84"/>
      <c r="M75" s="84"/>
    </row>
    <row r="76" spans="2:13" ht="12.75" customHeight="1">
      <c r="B76" s="82"/>
      <c r="C76" s="83"/>
      <c r="D76" s="85"/>
      <c r="E76" s="84"/>
      <c r="F76" s="84"/>
      <c r="G76" s="84"/>
      <c r="H76" s="84"/>
      <c r="I76" s="84"/>
      <c r="J76" s="84"/>
      <c r="K76" s="84"/>
      <c r="L76" s="84"/>
      <c r="M76" s="84"/>
    </row>
    <row r="77" spans="2:13" ht="12.75" customHeight="1">
      <c r="B77" s="82">
        <f aca="true" t="shared" si="2" ref="B77:B140">B76+1</f>
        <v>1</v>
      </c>
      <c r="C77" s="83"/>
      <c r="D77" s="84"/>
      <c r="E77" s="84"/>
      <c r="F77" s="84"/>
      <c r="G77" s="84"/>
      <c r="H77" s="84"/>
      <c r="I77" s="84"/>
      <c r="J77" s="84"/>
      <c r="K77" s="84"/>
      <c r="L77" s="84"/>
      <c r="M77" s="84"/>
    </row>
    <row r="78" spans="2:13" ht="12.75" customHeight="1">
      <c r="B78" s="82">
        <f t="shared" si="2"/>
        <v>2</v>
      </c>
      <c r="C78" s="83"/>
      <c r="D78" s="84"/>
      <c r="E78" s="84"/>
      <c r="F78" s="84"/>
      <c r="G78" s="84"/>
      <c r="H78" s="84"/>
      <c r="I78" s="84"/>
      <c r="J78" s="84"/>
      <c r="K78" s="84"/>
      <c r="L78" s="84"/>
      <c r="M78" s="84"/>
    </row>
    <row r="79" spans="2:13" ht="12.75" customHeight="1">
      <c r="B79" s="82">
        <f t="shared" si="2"/>
        <v>3</v>
      </c>
      <c r="C79" s="83"/>
      <c r="D79" s="84"/>
      <c r="E79" s="84"/>
      <c r="F79" s="84"/>
      <c r="G79" s="84"/>
      <c r="H79" s="84"/>
      <c r="I79" s="84"/>
      <c r="J79" s="84"/>
      <c r="K79" s="84"/>
      <c r="L79" s="84"/>
      <c r="M79" s="84"/>
    </row>
    <row r="80" spans="2:13" ht="12.75" customHeight="1">
      <c r="B80" s="82">
        <f t="shared" si="2"/>
        <v>4</v>
      </c>
      <c r="C80" s="83"/>
      <c r="D80" s="84"/>
      <c r="E80" s="84"/>
      <c r="F80" s="84"/>
      <c r="G80" s="84"/>
      <c r="H80" s="84"/>
      <c r="I80" s="84"/>
      <c r="J80" s="84"/>
      <c r="K80" s="84"/>
      <c r="L80" s="84"/>
      <c r="M80" s="84"/>
    </row>
    <row r="81" spans="2:13" ht="12.75" customHeight="1">
      <c r="B81" s="82">
        <f t="shared" si="2"/>
        <v>5</v>
      </c>
      <c r="C81" s="83"/>
      <c r="D81" s="84"/>
      <c r="E81" s="84"/>
      <c r="F81" s="84"/>
      <c r="G81" s="84"/>
      <c r="H81" s="84"/>
      <c r="I81" s="84"/>
      <c r="J81" s="84"/>
      <c r="K81" s="84"/>
      <c r="L81" s="84"/>
      <c r="M81" s="84"/>
    </row>
    <row r="82" spans="2:13" ht="12.75" customHeight="1">
      <c r="B82" s="82">
        <f t="shared" si="2"/>
        <v>6</v>
      </c>
      <c r="C82" s="83"/>
      <c r="D82" s="84"/>
      <c r="E82" s="84"/>
      <c r="F82" s="84"/>
      <c r="G82" s="84"/>
      <c r="H82" s="84"/>
      <c r="I82" s="84"/>
      <c r="J82" s="84"/>
      <c r="K82" s="84"/>
      <c r="L82" s="84"/>
      <c r="M82" s="84"/>
    </row>
    <row r="83" spans="2:13" ht="12.75" customHeight="1">
      <c r="B83" s="82">
        <f t="shared" si="2"/>
        <v>7</v>
      </c>
      <c r="C83" s="83"/>
      <c r="D83" s="84"/>
      <c r="E83" s="84"/>
      <c r="F83" s="84"/>
      <c r="G83" s="84"/>
      <c r="H83" s="84"/>
      <c r="I83" s="84"/>
      <c r="J83" s="84"/>
      <c r="K83" s="84"/>
      <c r="L83" s="84"/>
      <c r="M83" s="84"/>
    </row>
    <row r="84" spans="2:13" ht="12.75" customHeight="1">
      <c r="B84" s="82">
        <f t="shared" si="2"/>
        <v>8</v>
      </c>
      <c r="C84" s="83"/>
      <c r="D84" s="84"/>
      <c r="E84" s="84"/>
      <c r="F84" s="84"/>
      <c r="G84" s="84"/>
      <c r="H84" s="84"/>
      <c r="I84" s="84"/>
      <c r="J84" s="84"/>
      <c r="K84" s="84"/>
      <c r="L84" s="84"/>
      <c r="M84" s="84"/>
    </row>
    <row r="85" spans="2:13" ht="12.75" customHeight="1">
      <c r="B85" s="82">
        <f t="shared" si="2"/>
        <v>9</v>
      </c>
      <c r="C85" s="83"/>
      <c r="D85" s="84"/>
      <c r="E85" s="84"/>
      <c r="F85" s="84"/>
      <c r="G85" s="84"/>
      <c r="H85" s="84"/>
      <c r="I85" s="84"/>
      <c r="J85" s="84"/>
      <c r="K85" s="84"/>
      <c r="L85" s="84"/>
      <c r="M85" s="84"/>
    </row>
    <row r="86" spans="2:13" ht="12.75" customHeight="1">
      <c r="B86" s="82">
        <f t="shared" si="2"/>
        <v>10</v>
      </c>
      <c r="C86" s="83"/>
      <c r="D86" s="23"/>
      <c r="E86" s="84"/>
      <c r="F86" s="84"/>
      <c r="G86" s="84"/>
      <c r="H86" s="84"/>
      <c r="I86" s="84"/>
      <c r="J86" s="84"/>
      <c r="K86" s="84"/>
      <c r="L86" s="84"/>
      <c r="M86" s="84"/>
    </row>
    <row r="87" spans="2:13" ht="12.75" customHeight="1">
      <c r="B87" s="82">
        <f t="shared" si="2"/>
        <v>11</v>
      </c>
      <c r="C87" s="83"/>
      <c r="D87" s="84"/>
      <c r="E87" s="84"/>
      <c r="F87" s="84"/>
      <c r="G87" s="84"/>
      <c r="H87" s="84"/>
      <c r="I87" s="84"/>
      <c r="J87" s="84"/>
      <c r="K87" s="84"/>
      <c r="L87" s="84"/>
      <c r="M87" s="84"/>
    </row>
    <row r="88" spans="2:13" ht="12.75" customHeight="1">
      <c r="B88" s="82">
        <f t="shared" si="2"/>
        <v>12</v>
      </c>
      <c r="C88" s="83"/>
      <c r="D88" s="84"/>
      <c r="E88" s="84"/>
      <c r="F88" s="84"/>
      <c r="G88" s="84"/>
      <c r="H88" s="84"/>
      <c r="I88" s="84"/>
      <c r="J88" s="84"/>
      <c r="K88" s="84"/>
      <c r="L88" s="84"/>
      <c r="M88" s="84"/>
    </row>
    <row r="89" spans="2:13" ht="12.75" customHeight="1">
      <c r="B89" s="82">
        <f t="shared" si="2"/>
        <v>13</v>
      </c>
      <c r="C89" s="83"/>
      <c r="D89" s="84"/>
      <c r="E89" s="84"/>
      <c r="F89" s="84"/>
      <c r="G89" s="84"/>
      <c r="H89" s="84"/>
      <c r="I89" s="84"/>
      <c r="J89" s="84"/>
      <c r="K89" s="84"/>
      <c r="L89" s="84"/>
      <c r="M89" s="84"/>
    </row>
    <row r="90" spans="2:13" ht="12.75" customHeight="1">
      <c r="B90" s="82">
        <f t="shared" si="2"/>
        <v>14</v>
      </c>
      <c r="C90" s="83"/>
      <c r="D90" s="23"/>
      <c r="E90" s="84"/>
      <c r="F90" s="84"/>
      <c r="G90" s="84"/>
      <c r="H90" s="84"/>
      <c r="I90" s="84"/>
      <c r="J90" s="84"/>
      <c r="K90" s="84"/>
      <c r="L90" s="84"/>
      <c r="M90" s="84"/>
    </row>
    <row r="91" spans="2:13" ht="12.75" customHeight="1">
      <c r="B91" s="82">
        <f t="shared" si="2"/>
        <v>15</v>
      </c>
      <c r="C91" s="83"/>
      <c r="D91" s="84"/>
      <c r="E91" s="84"/>
      <c r="F91" s="84"/>
      <c r="G91" s="84"/>
      <c r="H91" s="84"/>
      <c r="I91" s="84"/>
      <c r="J91" s="84"/>
      <c r="K91" s="84"/>
      <c r="L91" s="84"/>
      <c r="M91" s="84"/>
    </row>
    <row r="92" spans="2:13" ht="12.75" customHeight="1">
      <c r="B92" s="82">
        <f t="shared" si="2"/>
        <v>16</v>
      </c>
      <c r="C92" s="83"/>
      <c r="D92" s="84"/>
      <c r="E92" s="84"/>
      <c r="F92" s="84"/>
      <c r="G92" s="84"/>
      <c r="H92" s="84"/>
      <c r="I92" s="84"/>
      <c r="J92" s="84"/>
      <c r="K92" s="84"/>
      <c r="L92" s="84"/>
      <c r="M92" s="84"/>
    </row>
    <row r="93" spans="2:13" ht="12.75" customHeight="1">
      <c r="B93" s="82">
        <f t="shared" si="2"/>
        <v>17</v>
      </c>
      <c r="C93" s="83"/>
      <c r="D93" s="84"/>
      <c r="E93" s="84"/>
      <c r="F93" s="84"/>
      <c r="G93" s="84"/>
      <c r="H93" s="84"/>
      <c r="I93" s="84"/>
      <c r="J93" s="84"/>
      <c r="K93" s="84"/>
      <c r="L93" s="84"/>
      <c r="M93" s="84"/>
    </row>
    <row r="94" spans="2:13" ht="12.75" customHeight="1">
      <c r="B94" s="82">
        <f t="shared" si="2"/>
        <v>18</v>
      </c>
      <c r="C94" s="83"/>
      <c r="D94" s="84"/>
      <c r="E94" s="84"/>
      <c r="F94" s="84"/>
      <c r="G94" s="84"/>
      <c r="H94" s="84"/>
      <c r="I94" s="84"/>
      <c r="J94" s="84"/>
      <c r="K94" s="84"/>
      <c r="L94" s="84"/>
      <c r="M94" s="84"/>
    </row>
    <row r="95" spans="2:13" ht="12.75" customHeight="1">
      <c r="B95" s="82">
        <f t="shared" si="2"/>
        <v>19</v>
      </c>
      <c r="C95" s="83"/>
      <c r="D95" s="84"/>
      <c r="E95" s="84"/>
      <c r="F95" s="84"/>
      <c r="G95" s="84"/>
      <c r="H95" s="84"/>
      <c r="I95" s="84"/>
      <c r="J95" s="84"/>
      <c r="K95" s="84"/>
      <c r="L95" s="84"/>
      <c r="M95" s="84"/>
    </row>
    <row r="96" spans="2:13" ht="12.75" customHeight="1">
      <c r="B96" s="82">
        <f t="shared" si="2"/>
        <v>20</v>
      </c>
      <c r="C96" s="83"/>
      <c r="D96" s="84"/>
      <c r="E96" s="84"/>
      <c r="F96" s="84"/>
      <c r="G96" s="84"/>
      <c r="H96" s="84"/>
      <c r="I96" s="84"/>
      <c r="J96" s="84"/>
      <c r="K96" s="84"/>
      <c r="L96" s="84"/>
      <c r="M96" s="84"/>
    </row>
    <row r="97" spans="2:13" ht="12.75" customHeight="1">
      <c r="B97" s="82">
        <f t="shared" si="2"/>
        <v>21</v>
      </c>
      <c r="C97" s="83"/>
      <c r="D97" s="84"/>
      <c r="E97" s="84"/>
      <c r="F97" s="84"/>
      <c r="G97" s="84"/>
      <c r="H97" s="84"/>
      <c r="I97" s="84"/>
      <c r="J97" s="84"/>
      <c r="K97" s="84"/>
      <c r="L97" s="84"/>
      <c r="M97" s="84"/>
    </row>
    <row r="98" spans="2:13" ht="12.75" customHeight="1">
      <c r="B98" s="82">
        <f t="shared" si="2"/>
        <v>22</v>
      </c>
      <c r="C98" s="83"/>
      <c r="D98" s="84"/>
      <c r="E98" s="84"/>
      <c r="F98" s="84"/>
      <c r="G98" s="84"/>
      <c r="H98" s="84"/>
      <c r="I98" s="84"/>
      <c r="J98" s="84"/>
      <c r="K98" s="84"/>
      <c r="L98" s="84"/>
      <c r="M98" s="84"/>
    </row>
    <row r="99" spans="2:13" ht="12.75" customHeight="1">
      <c r="B99" s="82">
        <f t="shared" si="2"/>
        <v>23</v>
      </c>
      <c r="C99" s="83"/>
      <c r="D99" s="84"/>
      <c r="E99" s="84"/>
      <c r="F99" s="84"/>
      <c r="G99" s="84"/>
      <c r="H99" s="84"/>
      <c r="I99" s="84"/>
      <c r="J99" s="84"/>
      <c r="K99" s="84"/>
      <c r="L99" s="84"/>
      <c r="M99" s="84"/>
    </row>
    <row r="100" spans="2:13" ht="12.75" customHeight="1">
      <c r="B100" s="82">
        <f t="shared" si="2"/>
        <v>24</v>
      </c>
      <c r="C100" s="83"/>
      <c r="D100" s="84"/>
      <c r="E100" s="84"/>
      <c r="F100" s="84"/>
      <c r="G100" s="84"/>
      <c r="H100" s="84"/>
      <c r="I100" s="84"/>
      <c r="J100" s="84"/>
      <c r="K100" s="84"/>
      <c r="L100" s="84"/>
      <c r="M100" s="84"/>
    </row>
    <row r="101" spans="2:13" ht="12.75" customHeight="1">
      <c r="B101" s="82">
        <f t="shared" si="2"/>
        <v>25</v>
      </c>
      <c r="C101" s="83"/>
      <c r="D101" s="84"/>
      <c r="E101" s="84"/>
      <c r="F101" s="84"/>
      <c r="G101" s="84"/>
      <c r="H101" s="84"/>
      <c r="I101" s="84"/>
      <c r="J101" s="84"/>
      <c r="K101" s="84"/>
      <c r="L101" s="84"/>
      <c r="M101" s="84"/>
    </row>
    <row r="102" spans="2:13" ht="12.75" customHeight="1">
      <c r="B102" s="82">
        <f t="shared" si="2"/>
        <v>26</v>
      </c>
      <c r="C102" s="83"/>
      <c r="D102" s="84"/>
      <c r="E102" s="84"/>
      <c r="F102" s="84"/>
      <c r="G102" s="84"/>
      <c r="H102" s="84"/>
      <c r="I102" s="84"/>
      <c r="J102" s="84"/>
      <c r="K102" s="84"/>
      <c r="L102" s="84"/>
      <c r="M102" s="84"/>
    </row>
    <row r="103" spans="2:13" ht="12.75" customHeight="1">
      <c r="B103" s="82">
        <f t="shared" si="2"/>
        <v>27</v>
      </c>
      <c r="C103" s="83"/>
      <c r="D103" s="84"/>
      <c r="E103" s="84"/>
      <c r="F103" s="84"/>
      <c r="G103" s="84"/>
      <c r="H103" s="84"/>
      <c r="I103" s="84"/>
      <c r="J103" s="84"/>
      <c r="K103" s="84"/>
      <c r="L103" s="84"/>
      <c r="M103" s="84"/>
    </row>
    <row r="104" spans="2:13" ht="12.75" customHeight="1">
      <c r="B104" s="82">
        <f t="shared" si="2"/>
        <v>28</v>
      </c>
      <c r="C104" s="83"/>
      <c r="D104" s="84"/>
      <c r="E104" s="84"/>
      <c r="F104" s="84"/>
      <c r="G104" s="84"/>
      <c r="H104" s="84"/>
      <c r="I104" s="84"/>
      <c r="J104" s="84"/>
      <c r="K104" s="84"/>
      <c r="L104" s="84"/>
      <c r="M104" s="84"/>
    </row>
    <row r="105" spans="2:13" ht="12.75" customHeight="1">
      <c r="B105" s="82">
        <f t="shared" si="2"/>
        <v>29</v>
      </c>
      <c r="C105" s="83"/>
      <c r="D105" s="84"/>
      <c r="E105" s="84"/>
      <c r="F105" s="84"/>
      <c r="G105" s="84"/>
      <c r="H105" s="84"/>
      <c r="I105" s="84"/>
      <c r="J105" s="84"/>
      <c r="K105" s="84"/>
      <c r="L105" s="84"/>
      <c r="M105" s="84"/>
    </row>
    <row r="106" spans="2:13" ht="12.75" customHeight="1">
      <c r="B106" s="82">
        <f t="shared" si="2"/>
        <v>30</v>
      </c>
      <c r="C106" s="83"/>
      <c r="D106" s="84"/>
      <c r="E106" s="84"/>
      <c r="F106" s="84"/>
      <c r="G106" s="84"/>
      <c r="H106" s="84"/>
      <c r="I106" s="84"/>
      <c r="J106" s="84"/>
      <c r="K106" s="84"/>
      <c r="L106" s="84"/>
      <c r="M106" s="84"/>
    </row>
    <row r="107" spans="2:13" ht="12.75" customHeight="1">
      <c r="B107" s="82">
        <f t="shared" si="2"/>
        <v>31</v>
      </c>
      <c r="C107" s="83"/>
      <c r="D107" s="84"/>
      <c r="E107" s="84"/>
      <c r="F107" s="84"/>
      <c r="G107" s="84"/>
      <c r="H107" s="84"/>
      <c r="I107" s="84"/>
      <c r="J107" s="84"/>
      <c r="K107" s="84"/>
      <c r="L107" s="84"/>
      <c r="M107" s="84"/>
    </row>
    <row r="108" spans="2:13" ht="12.75" customHeight="1">
      <c r="B108" s="82">
        <f t="shared" si="2"/>
        <v>32</v>
      </c>
      <c r="C108" s="83"/>
      <c r="D108" s="84"/>
      <c r="E108" s="84"/>
      <c r="F108" s="84"/>
      <c r="G108" s="84"/>
      <c r="H108" s="84"/>
      <c r="I108" s="84"/>
      <c r="J108" s="84"/>
      <c r="K108" s="84"/>
      <c r="L108" s="84"/>
      <c r="M108" s="84"/>
    </row>
    <row r="109" spans="2:13" ht="12.75" customHeight="1">
      <c r="B109" s="82">
        <f t="shared" si="2"/>
        <v>33</v>
      </c>
      <c r="C109" s="83"/>
      <c r="D109" s="84"/>
      <c r="E109" s="84"/>
      <c r="F109" s="84"/>
      <c r="G109" s="84"/>
      <c r="H109" s="84"/>
      <c r="I109" s="84"/>
      <c r="J109" s="84"/>
      <c r="K109" s="84"/>
      <c r="L109" s="84"/>
      <c r="M109" s="84"/>
    </row>
    <row r="110" spans="2:13" ht="12.75" customHeight="1">
      <c r="B110" s="82">
        <f t="shared" si="2"/>
        <v>34</v>
      </c>
      <c r="C110" s="83"/>
      <c r="D110" s="84"/>
      <c r="E110" s="84"/>
      <c r="F110" s="84"/>
      <c r="G110" s="84"/>
      <c r="H110" s="84"/>
      <c r="I110" s="84"/>
      <c r="J110" s="84"/>
      <c r="K110" s="84"/>
      <c r="L110" s="84"/>
      <c r="M110" s="84"/>
    </row>
    <row r="111" spans="2:13" ht="12.75" customHeight="1">
      <c r="B111" s="82">
        <f t="shared" si="2"/>
        <v>35</v>
      </c>
      <c r="C111" s="83"/>
      <c r="D111" s="84"/>
      <c r="E111" s="84"/>
      <c r="F111" s="84"/>
      <c r="G111" s="84"/>
      <c r="H111" s="84"/>
      <c r="I111" s="84"/>
      <c r="J111" s="84"/>
      <c r="K111" s="84"/>
      <c r="L111" s="84"/>
      <c r="M111" s="84"/>
    </row>
    <row r="112" spans="2:13" ht="12.75" customHeight="1">
      <c r="B112" s="82">
        <f t="shared" si="2"/>
        <v>36</v>
      </c>
      <c r="C112" s="83"/>
      <c r="D112" s="84"/>
      <c r="E112" s="84"/>
      <c r="F112" s="84"/>
      <c r="G112" s="84"/>
      <c r="H112" s="84"/>
      <c r="I112" s="84"/>
      <c r="J112" s="84"/>
      <c r="K112" s="84"/>
      <c r="L112" s="84"/>
      <c r="M112" s="84"/>
    </row>
    <row r="113" spans="2:13" ht="12.75" customHeight="1">
      <c r="B113" s="82">
        <f t="shared" si="2"/>
        <v>37</v>
      </c>
      <c r="C113" s="83"/>
      <c r="D113" s="84"/>
      <c r="E113" s="84"/>
      <c r="F113" s="84"/>
      <c r="G113" s="84"/>
      <c r="H113" s="84"/>
      <c r="I113" s="84"/>
      <c r="J113" s="84"/>
      <c r="K113" s="84"/>
      <c r="L113" s="84"/>
      <c r="M113" s="84"/>
    </row>
    <row r="114" spans="2:13" ht="12.75" customHeight="1">
      <c r="B114" s="82">
        <f t="shared" si="2"/>
        <v>38</v>
      </c>
      <c r="C114" s="83"/>
      <c r="D114" s="84"/>
      <c r="E114" s="84"/>
      <c r="F114" s="84"/>
      <c r="G114" s="84"/>
      <c r="H114" s="84"/>
      <c r="I114" s="84"/>
      <c r="J114" s="84"/>
      <c r="K114" s="84"/>
      <c r="L114" s="84"/>
      <c r="M114" s="84"/>
    </row>
    <row r="115" spans="2:13" ht="12.75" customHeight="1">
      <c r="B115" s="82">
        <f t="shared" si="2"/>
        <v>39</v>
      </c>
      <c r="C115" s="83"/>
      <c r="D115" s="84"/>
      <c r="E115" s="84"/>
      <c r="F115" s="84"/>
      <c r="G115" s="84"/>
      <c r="H115" s="84"/>
      <c r="I115" s="84"/>
      <c r="J115" s="84"/>
      <c r="K115" s="84"/>
      <c r="L115" s="84"/>
      <c r="M115" s="84"/>
    </row>
    <row r="116" spans="2:13" ht="12.75" customHeight="1">
      <c r="B116" s="82">
        <f t="shared" si="2"/>
        <v>40</v>
      </c>
      <c r="C116" s="83"/>
      <c r="D116" s="84"/>
      <c r="E116" s="84"/>
      <c r="F116" s="84"/>
      <c r="G116" s="84"/>
      <c r="H116" s="84"/>
      <c r="I116" s="84"/>
      <c r="J116" s="84"/>
      <c r="K116" s="84"/>
      <c r="L116" s="84"/>
      <c r="M116" s="84"/>
    </row>
    <row r="117" spans="2:13" ht="12.75" customHeight="1">
      <c r="B117" s="82">
        <f t="shared" si="2"/>
        <v>41</v>
      </c>
      <c r="C117" s="83"/>
      <c r="D117" s="84"/>
      <c r="E117" s="84"/>
      <c r="F117" s="84"/>
      <c r="G117" s="84"/>
      <c r="H117" s="84"/>
      <c r="I117" s="84"/>
      <c r="J117" s="84"/>
      <c r="K117" s="84"/>
      <c r="L117" s="84"/>
      <c r="M117" s="84"/>
    </row>
    <row r="118" spans="2:13" ht="12.75" customHeight="1">
      <c r="B118" s="82">
        <f t="shared" si="2"/>
        <v>42</v>
      </c>
      <c r="C118" s="83"/>
      <c r="D118" s="84"/>
      <c r="E118" s="84"/>
      <c r="F118" s="84"/>
      <c r="G118" s="84"/>
      <c r="H118" s="84"/>
      <c r="I118" s="84"/>
      <c r="J118" s="84"/>
      <c r="K118" s="84"/>
      <c r="L118" s="84"/>
      <c r="M118" s="84"/>
    </row>
    <row r="119" spans="2:13" ht="12.75" customHeight="1">
      <c r="B119" s="82">
        <f t="shared" si="2"/>
        <v>43</v>
      </c>
      <c r="C119" s="83"/>
      <c r="D119" s="23"/>
      <c r="E119" s="84"/>
      <c r="F119" s="84"/>
      <c r="G119" s="84"/>
      <c r="H119" s="84"/>
      <c r="I119" s="84"/>
      <c r="J119" s="84"/>
      <c r="K119" s="84"/>
      <c r="L119" s="84"/>
      <c r="M119" s="84"/>
    </row>
    <row r="120" spans="2:13" ht="12.75" customHeight="1">
      <c r="B120" s="82">
        <f t="shared" si="2"/>
        <v>44</v>
      </c>
      <c r="C120" s="83"/>
      <c r="D120" s="84"/>
      <c r="E120" s="84"/>
      <c r="F120" s="84"/>
      <c r="G120" s="84"/>
      <c r="H120" s="84"/>
      <c r="I120" s="84"/>
      <c r="J120" s="84"/>
      <c r="K120" s="84"/>
      <c r="L120" s="84"/>
      <c r="M120" s="84"/>
    </row>
    <row r="121" spans="2:13" ht="12.75" customHeight="1">
      <c r="B121" s="82">
        <f t="shared" si="2"/>
        <v>45</v>
      </c>
      <c r="C121" s="83"/>
      <c r="D121" s="23"/>
      <c r="E121" s="86"/>
      <c r="F121" s="84"/>
      <c r="G121" s="84"/>
      <c r="H121" s="84"/>
      <c r="I121" s="84"/>
      <c r="J121" s="84"/>
      <c r="K121" s="84"/>
      <c r="L121" s="84"/>
      <c r="M121" s="84"/>
    </row>
    <row r="122" spans="2:13" ht="12.75" customHeight="1">
      <c r="B122" s="82">
        <f t="shared" si="2"/>
        <v>46</v>
      </c>
      <c r="C122" s="83"/>
      <c r="D122" s="23"/>
      <c r="E122" s="86"/>
      <c r="F122" s="84"/>
      <c r="G122" s="84"/>
      <c r="H122" s="84"/>
      <c r="I122" s="84"/>
      <c r="J122" s="84"/>
      <c r="K122" s="84"/>
      <c r="L122" s="84"/>
      <c r="M122" s="84"/>
    </row>
    <row r="123" spans="2:13" ht="12.75" customHeight="1">
      <c r="B123" s="82">
        <f t="shared" si="2"/>
        <v>47</v>
      </c>
      <c r="C123" s="83"/>
      <c r="D123" s="23"/>
      <c r="E123" s="86"/>
      <c r="F123" s="84"/>
      <c r="G123" s="84"/>
      <c r="H123" s="84"/>
      <c r="I123" s="84"/>
      <c r="J123" s="84"/>
      <c r="K123" s="84"/>
      <c r="L123" s="84"/>
      <c r="M123" s="84"/>
    </row>
    <row r="124" spans="2:13" ht="12.75" customHeight="1">
      <c r="B124" s="82">
        <f t="shared" si="2"/>
        <v>48</v>
      </c>
      <c r="C124" s="83"/>
      <c r="D124" s="23"/>
      <c r="E124" s="86"/>
      <c r="F124" s="84"/>
      <c r="G124" s="84"/>
      <c r="H124" s="84"/>
      <c r="I124" s="84"/>
      <c r="J124" s="84"/>
      <c r="K124" s="84"/>
      <c r="L124" s="84"/>
      <c r="M124" s="84"/>
    </row>
    <row r="125" spans="2:13" ht="12.75" customHeight="1">
      <c r="B125" s="82">
        <f t="shared" si="2"/>
        <v>49</v>
      </c>
      <c r="C125" s="83"/>
      <c r="D125" s="23"/>
      <c r="E125" s="84"/>
      <c r="F125" s="84"/>
      <c r="G125" s="84"/>
      <c r="H125" s="84"/>
      <c r="I125" s="84"/>
      <c r="J125" s="84"/>
      <c r="K125" s="84"/>
      <c r="L125" s="84"/>
      <c r="M125" s="84"/>
    </row>
    <row r="126" spans="2:13" ht="12.75" customHeight="1">
      <c r="B126" s="82">
        <f t="shared" si="2"/>
        <v>50</v>
      </c>
      <c r="C126" s="83"/>
      <c r="D126" s="84"/>
      <c r="E126" s="84"/>
      <c r="F126" s="84"/>
      <c r="G126" s="84"/>
      <c r="H126" s="84"/>
      <c r="I126" s="84"/>
      <c r="J126" s="84"/>
      <c r="K126" s="84"/>
      <c r="L126" s="84"/>
      <c r="M126" s="84"/>
    </row>
    <row r="127" spans="2:13" ht="12.75" customHeight="1">
      <c r="B127" s="82">
        <f t="shared" si="2"/>
        <v>51</v>
      </c>
      <c r="C127" s="83"/>
      <c r="D127" s="23"/>
      <c r="E127" s="86"/>
      <c r="F127" s="84"/>
      <c r="G127" s="84"/>
      <c r="H127" s="84"/>
      <c r="I127" s="84"/>
      <c r="J127" s="84"/>
      <c r="K127" s="84"/>
      <c r="L127" s="84"/>
      <c r="M127" s="84"/>
    </row>
    <row r="128" spans="2:13" ht="12.75" customHeight="1">
      <c r="B128" s="82">
        <f t="shared" si="2"/>
        <v>52</v>
      </c>
      <c r="C128" s="83"/>
      <c r="D128" s="84"/>
      <c r="E128" s="84"/>
      <c r="F128" s="84"/>
      <c r="G128" s="84"/>
      <c r="H128" s="84"/>
      <c r="I128" s="84"/>
      <c r="J128" s="84"/>
      <c r="K128" s="84"/>
      <c r="L128" s="84"/>
      <c r="M128" s="84"/>
    </row>
    <row r="129" spans="2:13" ht="12.75" customHeight="1">
      <c r="B129" s="82">
        <f t="shared" si="2"/>
        <v>53</v>
      </c>
      <c r="C129" s="83"/>
      <c r="D129" s="23"/>
      <c r="E129" s="86"/>
      <c r="F129" s="84"/>
      <c r="G129" s="84"/>
      <c r="H129" s="84"/>
      <c r="I129" s="84"/>
      <c r="J129" s="84"/>
      <c r="K129" s="84"/>
      <c r="L129" s="84"/>
      <c r="M129" s="84"/>
    </row>
    <row r="130" spans="2:14" s="19" customFormat="1" ht="12.75" customHeight="1">
      <c r="B130" s="87">
        <f t="shared" si="2"/>
        <v>54</v>
      </c>
      <c r="C130" s="21"/>
      <c r="D130" s="23"/>
      <c r="E130" s="21"/>
      <c r="F130" s="23"/>
      <c r="G130" s="23"/>
      <c r="H130" s="23"/>
      <c r="I130" s="23"/>
      <c r="J130" s="23"/>
      <c r="K130" s="23"/>
      <c r="L130" s="23"/>
      <c r="M130" s="23"/>
      <c r="N130" s="88"/>
    </row>
    <row r="131" spans="2:14" ht="12.75" customHeight="1">
      <c r="B131" s="82">
        <f t="shared" si="2"/>
        <v>55</v>
      </c>
      <c r="C131" s="83"/>
      <c r="D131" s="23"/>
      <c r="E131" s="83"/>
      <c r="F131" s="84"/>
      <c r="G131" s="89"/>
      <c r="H131" s="89"/>
      <c r="I131" s="89"/>
      <c r="J131" s="89"/>
      <c r="K131" s="89"/>
      <c r="L131" s="89"/>
      <c r="M131" s="89"/>
      <c r="N131" s="90"/>
    </row>
    <row r="132" spans="2:14" ht="12.75" customHeight="1">
      <c r="B132" s="82">
        <f t="shared" si="2"/>
        <v>56</v>
      </c>
      <c r="C132" s="83"/>
      <c r="D132" s="23"/>
      <c r="E132" s="83"/>
      <c r="F132" s="84"/>
      <c r="G132" s="89"/>
      <c r="H132" s="89"/>
      <c r="I132" s="89"/>
      <c r="J132" s="89"/>
      <c r="K132" s="89"/>
      <c r="L132" s="89"/>
      <c r="M132" s="89"/>
      <c r="N132" s="90"/>
    </row>
    <row r="133" spans="2:14" ht="12.75" customHeight="1">
      <c r="B133" s="82">
        <f t="shared" si="2"/>
        <v>57</v>
      </c>
      <c r="C133" s="83"/>
      <c r="D133" s="91"/>
      <c r="E133" s="86"/>
      <c r="F133" s="84"/>
      <c r="G133" s="89"/>
      <c r="H133" s="89"/>
      <c r="I133" s="89"/>
      <c r="J133" s="89"/>
      <c r="K133" s="89"/>
      <c r="L133" s="89"/>
      <c r="M133" s="89"/>
      <c r="N133" s="90"/>
    </row>
    <row r="134" spans="2:14" ht="12.75" customHeight="1">
      <c r="B134" s="82">
        <f t="shared" si="2"/>
        <v>58</v>
      </c>
      <c r="C134" s="83"/>
      <c r="D134" s="91"/>
      <c r="E134" s="86"/>
      <c r="F134" s="84"/>
      <c r="G134" s="89"/>
      <c r="H134" s="89"/>
      <c r="I134" s="89"/>
      <c r="J134" s="89"/>
      <c r="K134" s="89"/>
      <c r="L134" s="89"/>
      <c r="M134" s="89"/>
      <c r="N134" s="90"/>
    </row>
    <row r="135" spans="2:14" ht="12.75" customHeight="1">
      <c r="B135" s="82">
        <f t="shared" si="2"/>
        <v>59</v>
      </c>
      <c r="C135" s="83"/>
      <c r="D135" s="91"/>
      <c r="E135" s="86"/>
      <c r="F135" s="84"/>
      <c r="G135" s="89"/>
      <c r="H135" s="89"/>
      <c r="I135" s="89"/>
      <c r="J135" s="89"/>
      <c r="K135" s="89"/>
      <c r="L135" s="89"/>
      <c r="M135" s="89"/>
      <c r="N135" s="90"/>
    </row>
    <row r="136" spans="2:13" ht="12.75" customHeight="1">
      <c r="B136" s="82">
        <f t="shared" si="2"/>
        <v>60</v>
      </c>
      <c r="C136" s="83"/>
      <c r="D136" s="91"/>
      <c r="E136" s="92"/>
      <c r="F136" s="84"/>
      <c r="G136" s="84"/>
      <c r="H136" s="84"/>
      <c r="I136" s="84"/>
      <c r="J136" s="84"/>
      <c r="K136" s="84"/>
      <c r="L136" s="84"/>
      <c r="M136" s="84"/>
    </row>
    <row r="137" spans="2:14" s="19" customFormat="1" ht="12.75" customHeight="1">
      <c r="B137" s="87">
        <f t="shared" si="2"/>
        <v>61</v>
      </c>
      <c r="C137" s="21"/>
      <c r="D137" s="23"/>
      <c r="E137" s="21"/>
      <c r="F137" s="23"/>
      <c r="G137" s="23"/>
      <c r="H137" s="23"/>
      <c r="I137" s="23"/>
      <c r="J137" s="23"/>
      <c r="K137" s="23"/>
      <c r="L137" s="23"/>
      <c r="M137" s="23"/>
      <c r="N137" s="88"/>
    </row>
    <row r="138" spans="2:13" ht="12.75" customHeight="1">
      <c r="B138" s="82">
        <f t="shared" si="2"/>
        <v>62</v>
      </c>
      <c r="C138" s="83"/>
      <c r="D138" s="84"/>
      <c r="E138" s="83"/>
      <c r="F138" s="84"/>
      <c r="G138" s="84"/>
      <c r="H138" s="84"/>
      <c r="I138" s="84"/>
      <c r="J138" s="84"/>
      <c r="K138" s="84"/>
      <c r="L138" s="84"/>
      <c r="M138" s="84"/>
    </row>
    <row r="139" spans="2:13" ht="12.75" customHeight="1">
      <c r="B139" s="82">
        <f t="shared" si="2"/>
        <v>63</v>
      </c>
      <c r="C139" s="83"/>
      <c r="D139" s="84"/>
      <c r="E139" s="83"/>
      <c r="F139" s="84"/>
      <c r="G139" s="84"/>
      <c r="H139" s="84"/>
      <c r="I139" s="84"/>
      <c r="J139" s="84"/>
      <c r="K139" s="84"/>
      <c r="L139" s="84"/>
      <c r="M139" s="84"/>
    </row>
    <row r="140" spans="2:13" ht="12.75" customHeight="1">
      <c r="B140" s="82">
        <f t="shared" si="2"/>
        <v>64</v>
      </c>
      <c r="C140" s="83"/>
      <c r="D140" s="84"/>
      <c r="E140" s="83"/>
      <c r="F140" s="84"/>
      <c r="G140" s="84"/>
      <c r="H140" s="84"/>
      <c r="I140" s="84"/>
      <c r="J140" s="84"/>
      <c r="K140" s="84"/>
      <c r="L140" s="84"/>
      <c r="M140" s="84"/>
    </row>
    <row r="141" spans="2:13" ht="12.75" customHeight="1">
      <c r="B141" s="82">
        <f aca="true" t="shared" si="3" ref="B141:B204">B140+1</f>
        <v>65</v>
      </c>
      <c r="C141" s="83"/>
      <c r="D141" s="84"/>
      <c r="E141" s="83"/>
      <c r="F141" s="84"/>
      <c r="G141" s="84"/>
      <c r="H141" s="84"/>
      <c r="I141" s="84"/>
      <c r="J141" s="84"/>
      <c r="K141" s="84"/>
      <c r="L141" s="84"/>
      <c r="M141" s="84"/>
    </row>
    <row r="142" spans="2:13" ht="12.75" customHeight="1">
      <c r="B142" s="82">
        <f t="shared" si="3"/>
        <v>66</v>
      </c>
      <c r="C142" s="83"/>
      <c r="D142" s="84"/>
      <c r="E142" s="83"/>
      <c r="F142" s="84"/>
      <c r="G142" s="84"/>
      <c r="H142" s="84"/>
      <c r="I142" s="84"/>
      <c r="J142" s="84"/>
      <c r="K142" s="84"/>
      <c r="L142" s="84"/>
      <c r="M142" s="84"/>
    </row>
    <row r="143" spans="2:13" ht="12.75" customHeight="1">
      <c r="B143" s="82">
        <f t="shared" si="3"/>
        <v>67</v>
      </c>
      <c r="C143" s="83"/>
      <c r="D143" s="84"/>
      <c r="E143" s="83"/>
      <c r="F143" s="84"/>
      <c r="G143" s="84"/>
      <c r="H143" s="84"/>
      <c r="I143" s="84"/>
      <c r="J143" s="84"/>
      <c r="K143" s="84"/>
      <c r="L143" s="84"/>
      <c r="M143" s="84"/>
    </row>
    <row r="144" spans="2:13" ht="12.75" customHeight="1">
      <c r="B144" s="82">
        <f t="shared" si="3"/>
        <v>68</v>
      </c>
      <c r="C144" s="83"/>
      <c r="D144" s="84"/>
      <c r="E144" s="83"/>
      <c r="F144" s="84"/>
      <c r="G144" s="84"/>
      <c r="H144" s="84"/>
      <c r="I144" s="84"/>
      <c r="J144" s="84"/>
      <c r="K144" s="84"/>
      <c r="L144" s="84"/>
      <c r="M144" s="84"/>
    </row>
    <row r="145" spans="2:13" ht="12.75" customHeight="1">
      <c r="B145" s="82">
        <f t="shared" si="3"/>
        <v>69</v>
      </c>
      <c r="C145" s="83"/>
      <c r="D145" s="84"/>
      <c r="E145" s="83"/>
      <c r="F145" s="84"/>
      <c r="G145" s="84"/>
      <c r="H145" s="84"/>
      <c r="I145" s="84"/>
      <c r="J145" s="84"/>
      <c r="K145" s="84"/>
      <c r="L145" s="84"/>
      <c r="M145" s="84"/>
    </row>
    <row r="146" spans="2:13" ht="12.75" customHeight="1">
      <c r="B146" s="82">
        <f t="shared" si="3"/>
        <v>70</v>
      </c>
      <c r="C146" s="83"/>
      <c r="D146" s="84"/>
      <c r="E146" s="83"/>
      <c r="F146" s="84"/>
      <c r="G146" s="84"/>
      <c r="H146" s="84"/>
      <c r="I146" s="84"/>
      <c r="J146" s="84"/>
      <c r="K146" s="84"/>
      <c r="L146" s="84"/>
      <c r="M146" s="84"/>
    </row>
    <row r="147" spans="2:13" ht="12.75" customHeight="1">
      <c r="B147" s="82">
        <f t="shared" si="3"/>
        <v>71</v>
      </c>
      <c r="C147" s="83"/>
      <c r="D147" s="84"/>
      <c r="E147" s="83"/>
      <c r="F147" s="84"/>
      <c r="G147" s="84"/>
      <c r="H147" s="84"/>
      <c r="I147" s="84"/>
      <c r="J147" s="84"/>
      <c r="K147" s="84"/>
      <c r="L147" s="84"/>
      <c r="M147" s="84"/>
    </row>
    <row r="148" spans="2:13" ht="12.75" customHeight="1">
      <c r="B148" s="82">
        <f t="shared" si="3"/>
        <v>72</v>
      </c>
      <c r="C148" s="83"/>
      <c r="D148" s="84"/>
      <c r="E148" s="83"/>
      <c r="F148" s="84"/>
      <c r="G148" s="84"/>
      <c r="H148" s="84"/>
      <c r="I148" s="84"/>
      <c r="J148" s="84"/>
      <c r="K148" s="84"/>
      <c r="L148" s="84"/>
      <c r="M148" s="84"/>
    </row>
    <row r="149" spans="2:13" ht="12.75" customHeight="1">
      <c r="B149" s="82">
        <f t="shared" si="3"/>
        <v>73</v>
      </c>
      <c r="C149" s="83"/>
      <c r="D149" s="84"/>
      <c r="E149" s="83"/>
      <c r="F149" s="84"/>
      <c r="G149" s="84"/>
      <c r="H149" s="84"/>
      <c r="I149" s="84"/>
      <c r="J149" s="84"/>
      <c r="K149" s="84"/>
      <c r="L149" s="84"/>
      <c r="M149" s="84"/>
    </row>
    <row r="150" spans="2:13" ht="12.75" customHeight="1">
      <c r="B150" s="82">
        <f t="shared" si="3"/>
        <v>74</v>
      </c>
      <c r="C150" s="83"/>
      <c r="D150" s="84"/>
      <c r="E150" s="83"/>
      <c r="F150" s="84"/>
      <c r="G150" s="84"/>
      <c r="H150" s="84"/>
      <c r="I150" s="84"/>
      <c r="J150" s="84"/>
      <c r="K150" s="84"/>
      <c r="L150" s="84"/>
      <c r="M150" s="84"/>
    </row>
    <row r="151" spans="2:13" ht="12.75" customHeight="1">
      <c r="B151" s="82">
        <f t="shared" si="3"/>
        <v>75</v>
      </c>
      <c r="C151" s="83"/>
      <c r="D151" s="84"/>
      <c r="E151" s="83"/>
      <c r="F151" s="84"/>
      <c r="G151" s="84"/>
      <c r="H151" s="84"/>
      <c r="I151" s="84"/>
      <c r="J151" s="84"/>
      <c r="K151" s="84"/>
      <c r="L151" s="84"/>
      <c r="M151" s="84"/>
    </row>
    <row r="152" spans="2:13" ht="12.75" customHeight="1">
      <c r="B152" s="82">
        <f t="shared" si="3"/>
        <v>76</v>
      </c>
      <c r="C152" s="83"/>
      <c r="D152" s="84"/>
      <c r="E152" s="83"/>
      <c r="F152" s="84"/>
      <c r="G152" s="84"/>
      <c r="H152" s="84"/>
      <c r="I152" s="84"/>
      <c r="J152" s="84"/>
      <c r="K152" s="84"/>
      <c r="L152" s="84"/>
      <c r="M152" s="84"/>
    </row>
    <row r="153" spans="2:13" ht="12.75" customHeight="1">
      <c r="B153" s="82">
        <f t="shared" si="3"/>
        <v>77</v>
      </c>
      <c r="C153" s="83"/>
      <c r="D153" s="84"/>
      <c r="E153" s="83"/>
      <c r="F153" s="84"/>
      <c r="G153" s="84"/>
      <c r="H153" s="84"/>
      <c r="I153" s="84"/>
      <c r="J153" s="84"/>
      <c r="K153" s="84"/>
      <c r="L153" s="84"/>
      <c r="M153" s="84"/>
    </row>
    <row r="154" spans="2:13" ht="12.75" customHeight="1">
      <c r="B154" s="82">
        <f t="shared" si="3"/>
        <v>78</v>
      </c>
      <c r="C154" s="83"/>
      <c r="D154" s="84"/>
      <c r="E154" s="83"/>
      <c r="F154" s="84"/>
      <c r="G154" s="84"/>
      <c r="H154" s="84"/>
      <c r="I154" s="84"/>
      <c r="J154" s="84"/>
      <c r="K154" s="84"/>
      <c r="L154" s="84"/>
      <c r="M154" s="84"/>
    </row>
    <row r="155" spans="2:13" ht="12.75" customHeight="1">
      <c r="B155" s="82">
        <f t="shared" si="3"/>
        <v>79</v>
      </c>
      <c r="C155" s="83"/>
      <c r="D155" s="84"/>
      <c r="E155" s="83"/>
      <c r="F155" s="84"/>
      <c r="G155" s="84"/>
      <c r="H155" s="84"/>
      <c r="I155" s="84"/>
      <c r="J155" s="84"/>
      <c r="K155" s="84"/>
      <c r="L155" s="84"/>
      <c r="M155" s="84"/>
    </row>
    <row r="156" spans="2:13" ht="12.75" customHeight="1">
      <c r="B156" s="82">
        <f t="shared" si="3"/>
        <v>80</v>
      </c>
      <c r="C156" s="83"/>
      <c r="D156" s="84"/>
      <c r="E156" s="83"/>
      <c r="F156" s="84"/>
      <c r="G156" s="84"/>
      <c r="H156" s="84"/>
      <c r="I156" s="84"/>
      <c r="J156" s="84"/>
      <c r="K156" s="84"/>
      <c r="L156" s="84"/>
      <c r="M156" s="84"/>
    </row>
    <row r="157" spans="2:13" ht="12.75" customHeight="1">
      <c r="B157" s="82">
        <f t="shared" si="3"/>
        <v>81</v>
      </c>
      <c r="C157" s="83"/>
      <c r="D157" s="84"/>
      <c r="E157" s="83"/>
      <c r="F157" s="84"/>
      <c r="G157" s="84"/>
      <c r="H157" s="84"/>
      <c r="I157" s="84"/>
      <c r="J157" s="84"/>
      <c r="K157" s="84"/>
      <c r="L157" s="84"/>
      <c r="M157" s="84"/>
    </row>
    <row r="158" spans="2:13" ht="12.75" customHeight="1">
      <c r="B158" s="82">
        <f t="shared" si="3"/>
        <v>82</v>
      </c>
      <c r="C158" s="83"/>
      <c r="D158" s="84"/>
      <c r="E158" s="83"/>
      <c r="F158" s="84"/>
      <c r="G158" s="84"/>
      <c r="H158" s="84"/>
      <c r="I158" s="84"/>
      <c r="J158" s="84"/>
      <c r="K158" s="84"/>
      <c r="L158" s="84"/>
      <c r="M158" s="84"/>
    </row>
    <row r="159" spans="2:13" ht="12.75" customHeight="1">
      <c r="B159" s="82">
        <f t="shared" si="3"/>
        <v>83</v>
      </c>
      <c r="C159" s="83"/>
      <c r="D159" s="84"/>
      <c r="E159" s="83"/>
      <c r="F159" s="84"/>
      <c r="G159" s="84"/>
      <c r="H159" s="84"/>
      <c r="I159" s="84"/>
      <c r="J159" s="84"/>
      <c r="K159" s="84"/>
      <c r="L159" s="84"/>
      <c r="M159" s="84"/>
    </row>
    <row r="160" spans="2:13" ht="12.75" customHeight="1">
      <c r="B160" s="82">
        <f t="shared" si="3"/>
        <v>84</v>
      </c>
      <c r="C160" s="83"/>
      <c r="D160" s="84"/>
      <c r="E160" s="83"/>
      <c r="F160" s="84"/>
      <c r="G160" s="84"/>
      <c r="H160" s="84"/>
      <c r="I160" s="84"/>
      <c r="J160" s="84"/>
      <c r="K160" s="84"/>
      <c r="L160" s="84"/>
      <c r="M160" s="84"/>
    </row>
    <row r="161" spans="2:13" ht="12.75" customHeight="1">
      <c r="B161" s="82">
        <f t="shared" si="3"/>
        <v>85</v>
      </c>
      <c r="C161" s="83"/>
      <c r="D161" s="84"/>
      <c r="E161" s="83"/>
      <c r="F161" s="84"/>
      <c r="G161" s="84"/>
      <c r="H161" s="84"/>
      <c r="I161" s="84"/>
      <c r="J161" s="84"/>
      <c r="K161" s="84"/>
      <c r="L161" s="84"/>
      <c r="M161" s="84"/>
    </row>
    <row r="162" spans="2:13" ht="12.75" customHeight="1">
      <c r="B162" s="82">
        <f t="shared" si="3"/>
        <v>86</v>
      </c>
      <c r="C162" s="83"/>
      <c r="D162" s="84"/>
      <c r="E162" s="83"/>
      <c r="F162" s="84"/>
      <c r="G162" s="84"/>
      <c r="H162" s="84"/>
      <c r="I162" s="84"/>
      <c r="J162" s="84"/>
      <c r="K162" s="84"/>
      <c r="L162" s="84"/>
      <c r="M162" s="84"/>
    </row>
    <row r="163" spans="2:13" ht="12.75" customHeight="1">
      <c r="B163" s="82">
        <f t="shared" si="3"/>
        <v>87</v>
      </c>
      <c r="C163" s="83"/>
      <c r="D163" s="84"/>
      <c r="E163" s="83"/>
      <c r="F163" s="84"/>
      <c r="G163" s="84"/>
      <c r="H163" s="84"/>
      <c r="I163" s="84"/>
      <c r="J163" s="84"/>
      <c r="K163" s="84"/>
      <c r="L163" s="84"/>
      <c r="M163" s="84"/>
    </row>
    <row r="164" spans="2:13" ht="12.75" customHeight="1">
      <c r="B164" s="82">
        <f t="shared" si="3"/>
        <v>88</v>
      </c>
      <c r="C164" s="83"/>
      <c r="D164" s="84"/>
      <c r="E164" s="83"/>
      <c r="F164" s="84"/>
      <c r="G164" s="84"/>
      <c r="H164" s="84"/>
      <c r="I164" s="84"/>
      <c r="J164" s="84"/>
      <c r="K164" s="84"/>
      <c r="L164" s="84"/>
      <c r="M164" s="84"/>
    </row>
    <row r="165" spans="2:13" ht="12.75" customHeight="1">
      <c r="B165" s="82">
        <f t="shared" si="3"/>
        <v>89</v>
      </c>
      <c r="C165" s="83"/>
      <c r="D165" s="84"/>
      <c r="E165" s="83"/>
      <c r="F165" s="84"/>
      <c r="G165" s="84"/>
      <c r="H165" s="84"/>
      <c r="I165" s="84"/>
      <c r="J165" s="84"/>
      <c r="K165" s="84"/>
      <c r="L165" s="84"/>
      <c r="M165" s="84"/>
    </row>
    <row r="166" spans="2:13" ht="12.75" customHeight="1">
      <c r="B166" s="82">
        <f t="shared" si="3"/>
        <v>90</v>
      </c>
      <c r="C166" s="83"/>
      <c r="D166" s="84"/>
      <c r="E166" s="83"/>
      <c r="F166" s="84"/>
      <c r="G166" s="84"/>
      <c r="H166" s="84"/>
      <c r="I166" s="84"/>
      <c r="J166" s="84"/>
      <c r="K166" s="84"/>
      <c r="L166" s="84"/>
      <c r="M166" s="84"/>
    </row>
    <row r="167" spans="2:13" ht="12.75" customHeight="1">
      <c r="B167" s="82">
        <f t="shared" si="3"/>
        <v>91</v>
      </c>
      <c r="C167" s="83"/>
      <c r="D167" s="84"/>
      <c r="E167" s="83"/>
      <c r="F167" s="84"/>
      <c r="G167" s="84"/>
      <c r="H167" s="84"/>
      <c r="I167" s="84"/>
      <c r="J167" s="84"/>
      <c r="K167" s="84"/>
      <c r="L167" s="84"/>
      <c r="M167" s="84"/>
    </row>
    <row r="168" spans="2:13" ht="12.75" customHeight="1">
      <c r="B168" s="82">
        <f t="shared" si="3"/>
        <v>92</v>
      </c>
      <c r="C168" s="83"/>
      <c r="D168" s="84"/>
      <c r="E168" s="83"/>
      <c r="F168" s="84"/>
      <c r="G168" s="84"/>
      <c r="H168" s="84"/>
      <c r="I168" s="84"/>
      <c r="J168" s="84"/>
      <c r="K168" s="84"/>
      <c r="L168" s="84"/>
      <c r="M168" s="84"/>
    </row>
    <row r="169" spans="2:13" ht="12.75" customHeight="1">
      <c r="B169" s="82">
        <f t="shared" si="3"/>
        <v>93</v>
      </c>
      <c r="C169" s="83"/>
      <c r="D169" s="84"/>
      <c r="E169" s="83"/>
      <c r="F169" s="84"/>
      <c r="G169" s="84"/>
      <c r="H169" s="84"/>
      <c r="I169" s="84"/>
      <c r="J169" s="84"/>
      <c r="K169" s="84"/>
      <c r="L169" s="84"/>
      <c r="M169" s="84"/>
    </row>
    <row r="170" spans="2:13" ht="12.75" customHeight="1">
      <c r="B170" s="82">
        <f t="shared" si="3"/>
        <v>94</v>
      </c>
      <c r="C170" s="83"/>
      <c r="D170" s="84"/>
      <c r="E170" s="83"/>
      <c r="F170" s="84"/>
      <c r="G170" s="84"/>
      <c r="H170" s="84"/>
      <c r="I170" s="84"/>
      <c r="J170" s="84"/>
      <c r="K170" s="84"/>
      <c r="L170" s="84"/>
      <c r="M170" s="84"/>
    </row>
    <row r="171" spans="2:13" ht="12.75" customHeight="1">
      <c r="B171" s="82">
        <f t="shared" si="3"/>
        <v>95</v>
      </c>
      <c r="C171" s="83"/>
      <c r="D171" s="84"/>
      <c r="E171" s="83"/>
      <c r="F171" s="84"/>
      <c r="G171" s="84"/>
      <c r="H171" s="84"/>
      <c r="I171" s="84"/>
      <c r="J171" s="84"/>
      <c r="K171" s="84"/>
      <c r="L171" s="84"/>
      <c r="M171" s="84"/>
    </row>
    <row r="172" spans="2:13" ht="12.75" customHeight="1">
      <c r="B172" s="82">
        <f t="shared" si="3"/>
        <v>96</v>
      </c>
      <c r="C172" s="83"/>
      <c r="D172" s="84"/>
      <c r="E172" s="83"/>
      <c r="F172" s="84"/>
      <c r="G172" s="84"/>
      <c r="H172" s="84"/>
      <c r="I172" s="84"/>
      <c r="J172" s="84"/>
      <c r="K172" s="84"/>
      <c r="L172" s="84"/>
      <c r="M172" s="84"/>
    </row>
    <row r="173" spans="2:13" ht="12.75" customHeight="1">
      <c r="B173" s="82">
        <f t="shared" si="3"/>
        <v>97</v>
      </c>
      <c r="C173" s="83"/>
      <c r="D173" s="84"/>
      <c r="E173" s="83"/>
      <c r="F173" s="84"/>
      <c r="G173" s="84"/>
      <c r="H173" s="84"/>
      <c r="I173" s="84"/>
      <c r="J173" s="84"/>
      <c r="K173" s="84"/>
      <c r="L173" s="84"/>
      <c r="M173" s="84"/>
    </row>
    <row r="174" spans="2:13" ht="12.75" customHeight="1">
      <c r="B174" s="82">
        <f t="shared" si="3"/>
        <v>98</v>
      </c>
      <c r="C174" s="83"/>
      <c r="D174" s="84"/>
      <c r="E174" s="83"/>
      <c r="F174" s="84"/>
      <c r="G174" s="84"/>
      <c r="H174" s="84"/>
      <c r="I174" s="84"/>
      <c r="J174" s="84"/>
      <c r="K174" s="84"/>
      <c r="L174" s="84"/>
      <c r="M174" s="84"/>
    </row>
    <row r="175" spans="2:13" ht="12.75" customHeight="1">
      <c r="B175" s="82">
        <f t="shared" si="3"/>
        <v>99</v>
      </c>
      <c r="C175" s="83"/>
      <c r="D175" s="84"/>
      <c r="E175" s="83"/>
      <c r="F175" s="84"/>
      <c r="G175" s="84"/>
      <c r="H175" s="84"/>
      <c r="I175" s="84"/>
      <c r="J175" s="84"/>
      <c r="K175" s="84"/>
      <c r="L175" s="84"/>
      <c r="M175" s="84"/>
    </row>
    <row r="176" spans="2:13" ht="12.75" customHeight="1">
      <c r="B176" s="82">
        <f t="shared" si="3"/>
        <v>100</v>
      </c>
      <c r="C176" s="83"/>
      <c r="D176" s="84"/>
      <c r="E176" s="83"/>
      <c r="F176" s="84"/>
      <c r="G176" s="84"/>
      <c r="H176" s="84"/>
      <c r="I176" s="84"/>
      <c r="J176" s="84"/>
      <c r="K176" s="84"/>
      <c r="L176" s="84"/>
      <c r="M176" s="84"/>
    </row>
    <row r="177" spans="2:13" ht="12.75" customHeight="1">
      <c r="B177" s="82">
        <f t="shared" si="3"/>
        <v>101</v>
      </c>
      <c r="C177" s="83"/>
      <c r="D177" s="84"/>
      <c r="E177" s="83"/>
      <c r="F177" s="84"/>
      <c r="G177" s="84"/>
      <c r="H177" s="84"/>
      <c r="I177" s="84"/>
      <c r="J177" s="84"/>
      <c r="K177" s="84"/>
      <c r="L177" s="84"/>
      <c r="M177" s="84"/>
    </row>
    <row r="178" spans="2:13" ht="12.75" customHeight="1">
      <c r="B178" s="82">
        <f t="shared" si="3"/>
        <v>102</v>
      </c>
      <c r="C178" s="83"/>
      <c r="D178" s="84"/>
      <c r="E178" s="83"/>
      <c r="F178" s="84"/>
      <c r="G178" s="84"/>
      <c r="H178" s="84"/>
      <c r="I178" s="84"/>
      <c r="J178" s="84"/>
      <c r="K178" s="84"/>
      <c r="L178" s="84"/>
      <c r="M178" s="84"/>
    </row>
    <row r="179" spans="2:13" ht="12.75" customHeight="1">
      <c r="B179" s="82">
        <f t="shared" si="3"/>
        <v>103</v>
      </c>
      <c r="C179" s="83"/>
      <c r="D179" s="84"/>
      <c r="E179" s="83"/>
      <c r="F179" s="84"/>
      <c r="G179" s="84"/>
      <c r="H179" s="84"/>
      <c r="I179" s="84"/>
      <c r="J179" s="84"/>
      <c r="K179" s="84"/>
      <c r="L179" s="84"/>
      <c r="M179" s="84"/>
    </row>
    <row r="180" spans="2:13" ht="12.75" customHeight="1">
      <c r="B180" s="82">
        <f t="shared" si="3"/>
        <v>104</v>
      </c>
      <c r="C180" s="83"/>
      <c r="D180" s="84"/>
      <c r="E180" s="83"/>
      <c r="F180" s="84"/>
      <c r="G180" s="84"/>
      <c r="H180" s="84"/>
      <c r="I180" s="84"/>
      <c r="J180" s="84"/>
      <c r="K180" s="84"/>
      <c r="L180" s="84"/>
      <c r="M180" s="84"/>
    </row>
    <row r="181" spans="2:13" ht="12.75" customHeight="1">
      <c r="B181" s="82">
        <f t="shared" si="3"/>
        <v>105</v>
      </c>
      <c r="C181" s="83"/>
      <c r="D181" s="84"/>
      <c r="E181" s="83"/>
      <c r="F181" s="84"/>
      <c r="G181" s="84"/>
      <c r="H181" s="84"/>
      <c r="I181" s="84"/>
      <c r="J181" s="84"/>
      <c r="K181" s="84"/>
      <c r="L181" s="84"/>
      <c r="M181" s="84"/>
    </row>
    <row r="182" spans="2:13" ht="12.75" customHeight="1">
      <c r="B182" s="82">
        <f t="shared" si="3"/>
        <v>106</v>
      </c>
      <c r="C182" s="83"/>
      <c r="D182" s="84"/>
      <c r="E182" s="83"/>
      <c r="F182" s="84"/>
      <c r="G182" s="84"/>
      <c r="H182" s="84"/>
      <c r="I182" s="84"/>
      <c r="J182" s="84"/>
      <c r="K182" s="84"/>
      <c r="L182" s="84"/>
      <c r="M182" s="84"/>
    </row>
    <row r="183" spans="2:13" ht="12.75" customHeight="1">
      <c r="B183" s="82">
        <f t="shared" si="3"/>
        <v>107</v>
      </c>
      <c r="C183" s="83"/>
      <c r="D183" s="84"/>
      <c r="E183" s="83"/>
      <c r="F183" s="84"/>
      <c r="G183" s="84"/>
      <c r="H183" s="84"/>
      <c r="I183" s="84"/>
      <c r="J183" s="84"/>
      <c r="K183" s="84"/>
      <c r="L183" s="84"/>
      <c r="M183" s="84"/>
    </row>
    <row r="184" spans="2:13" ht="12.75" customHeight="1">
      <c r="B184" s="82">
        <f t="shared" si="3"/>
        <v>108</v>
      </c>
      <c r="C184" s="83"/>
      <c r="D184" s="84"/>
      <c r="E184" s="83"/>
      <c r="F184" s="84"/>
      <c r="G184" s="84"/>
      <c r="H184" s="84"/>
      <c r="I184" s="84"/>
      <c r="J184" s="84"/>
      <c r="K184" s="84"/>
      <c r="L184" s="84"/>
      <c r="M184" s="84"/>
    </row>
    <row r="185" spans="2:13" ht="12.75" customHeight="1">
      <c r="B185" s="82">
        <f t="shared" si="3"/>
        <v>109</v>
      </c>
      <c r="C185" s="83"/>
      <c r="D185" s="84"/>
      <c r="E185" s="83"/>
      <c r="F185" s="84"/>
      <c r="G185" s="84"/>
      <c r="H185" s="84"/>
      <c r="I185" s="84"/>
      <c r="J185" s="84"/>
      <c r="K185" s="84"/>
      <c r="L185" s="84"/>
      <c r="M185" s="84"/>
    </row>
    <row r="186" spans="2:13" ht="12.75" customHeight="1">
      <c r="B186" s="82">
        <f t="shared" si="3"/>
        <v>110</v>
      </c>
      <c r="C186" s="83"/>
      <c r="D186" s="84"/>
      <c r="E186" s="83"/>
      <c r="F186" s="84"/>
      <c r="G186" s="84"/>
      <c r="H186" s="84"/>
      <c r="I186" s="84"/>
      <c r="J186" s="84"/>
      <c r="K186" s="84"/>
      <c r="L186" s="84"/>
      <c r="M186" s="84"/>
    </row>
    <row r="187" spans="2:13" ht="12.75" customHeight="1">
      <c r="B187" s="82">
        <f t="shared" si="3"/>
        <v>111</v>
      </c>
      <c r="C187" s="83"/>
      <c r="D187" s="84"/>
      <c r="E187" s="83"/>
      <c r="F187" s="84"/>
      <c r="G187" s="84"/>
      <c r="H187" s="84"/>
      <c r="I187" s="84"/>
      <c r="J187" s="84"/>
      <c r="K187" s="84"/>
      <c r="L187" s="84"/>
      <c r="M187" s="84"/>
    </row>
    <row r="188" spans="2:13" ht="12.75" customHeight="1">
      <c r="B188" s="82">
        <f t="shared" si="3"/>
        <v>112</v>
      </c>
      <c r="C188" s="83"/>
      <c r="D188" s="84"/>
      <c r="E188" s="83"/>
      <c r="F188" s="84"/>
      <c r="G188" s="84"/>
      <c r="H188" s="84"/>
      <c r="I188" s="84"/>
      <c r="J188" s="84"/>
      <c r="K188" s="84"/>
      <c r="L188" s="84"/>
      <c r="M188" s="84"/>
    </row>
    <row r="189" spans="2:13" ht="12.75" customHeight="1">
      <c r="B189" s="82">
        <f t="shared" si="3"/>
        <v>113</v>
      </c>
      <c r="C189" s="83"/>
      <c r="D189" s="84"/>
      <c r="E189" s="83"/>
      <c r="F189" s="84"/>
      <c r="G189" s="84"/>
      <c r="H189" s="84"/>
      <c r="I189" s="84"/>
      <c r="J189" s="84"/>
      <c r="K189" s="84"/>
      <c r="L189" s="84"/>
      <c r="M189" s="84"/>
    </row>
    <row r="190" spans="2:13" ht="12.75" customHeight="1">
      <c r="B190" s="82">
        <f t="shared" si="3"/>
        <v>114</v>
      </c>
      <c r="C190" s="83"/>
      <c r="D190" s="84"/>
      <c r="E190" s="83"/>
      <c r="F190" s="84"/>
      <c r="G190" s="84"/>
      <c r="H190" s="84"/>
      <c r="I190" s="84"/>
      <c r="J190" s="84"/>
      <c r="K190" s="84"/>
      <c r="L190" s="84"/>
      <c r="M190" s="84"/>
    </row>
    <row r="191" spans="2:13" ht="12.75" customHeight="1">
      <c r="B191" s="82">
        <f t="shared" si="3"/>
        <v>115</v>
      </c>
      <c r="C191" s="83"/>
      <c r="D191" s="84"/>
      <c r="E191" s="83"/>
      <c r="F191" s="84"/>
      <c r="G191" s="84"/>
      <c r="H191" s="84"/>
      <c r="I191" s="84"/>
      <c r="J191" s="84"/>
      <c r="K191" s="84"/>
      <c r="L191" s="84"/>
      <c r="M191" s="84"/>
    </row>
    <row r="192" spans="2:13" ht="12.75" customHeight="1">
      <c r="B192" s="82">
        <f t="shared" si="3"/>
        <v>116</v>
      </c>
      <c r="C192" s="83"/>
      <c r="D192" s="84"/>
      <c r="E192" s="83"/>
      <c r="F192" s="84"/>
      <c r="G192" s="84"/>
      <c r="H192" s="84"/>
      <c r="I192" s="84"/>
      <c r="J192" s="84"/>
      <c r="K192" s="84"/>
      <c r="L192" s="84"/>
      <c r="M192" s="84"/>
    </row>
    <row r="193" spans="2:13" ht="12.75" customHeight="1">
      <c r="B193" s="82">
        <f t="shared" si="3"/>
        <v>117</v>
      </c>
      <c r="C193" s="83"/>
      <c r="D193" s="84"/>
      <c r="E193" s="83"/>
      <c r="F193" s="84"/>
      <c r="G193" s="84"/>
      <c r="H193" s="84"/>
      <c r="I193" s="84"/>
      <c r="J193" s="84"/>
      <c r="K193" s="84"/>
      <c r="L193" s="84"/>
      <c r="M193" s="84"/>
    </row>
    <row r="194" spans="2:13" ht="12.75" customHeight="1">
      <c r="B194" s="82">
        <f t="shared" si="3"/>
        <v>118</v>
      </c>
      <c r="C194" s="83"/>
      <c r="D194" s="84"/>
      <c r="E194" s="83"/>
      <c r="F194" s="84"/>
      <c r="G194" s="84"/>
      <c r="H194" s="84"/>
      <c r="I194" s="84"/>
      <c r="J194" s="84"/>
      <c r="K194" s="84"/>
      <c r="L194" s="84"/>
      <c r="M194" s="84"/>
    </row>
    <row r="195" spans="2:13" ht="12.75" customHeight="1">
      <c r="B195" s="82">
        <f t="shared" si="3"/>
        <v>119</v>
      </c>
      <c r="C195" s="83"/>
      <c r="D195" s="84"/>
      <c r="E195" s="83"/>
      <c r="F195" s="84"/>
      <c r="G195" s="84"/>
      <c r="H195" s="84"/>
      <c r="I195" s="84"/>
      <c r="J195" s="84"/>
      <c r="K195" s="84"/>
      <c r="L195" s="84"/>
      <c r="M195" s="84"/>
    </row>
    <row r="196" spans="2:13" ht="12.75" customHeight="1">
      <c r="B196" s="82">
        <f t="shared" si="3"/>
        <v>120</v>
      </c>
      <c r="C196" s="83"/>
      <c r="D196" s="84"/>
      <c r="E196" s="83"/>
      <c r="F196" s="84"/>
      <c r="G196" s="84"/>
      <c r="H196" s="84"/>
      <c r="I196" s="84"/>
      <c r="J196" s="84"/>
      <c r="K196" s="84"/>
      <c r="L196" s="84"/>
      <c r="M196" s="84"/>
    </row>
    <row r="197" spans="2:13" ht="12.75" customHeight="1">
      <c r="B197" s="82">
        <f t="shared" si="3"/>
        <v>121</v>
      </c>
      <c r="C197" s="83"/>
      <c r="D197" s="84"/>
      <c r="E197" s="83"/>
      <c r="F197" s="84"/>
      <c r="G197" s="84"/>
      <c r="H197" s="84"/>
      <c r="I197" s="84"/>
      <c r="J197" s="84"/>
      <c r="K197" s="84"/>
      <c r="L197" s="84"/>
      <c r="M197" s="84"/>
    </row>
    <row r="198" spans="2:13" ht="12.75" customHeight="1">
      <c r="B198" s="82">
        <f t="shared" si="3"/>
        <v>122</v>
      </c>
      <c r="C198" s="83"/>
      <c r="D198" s="84"/>
      <c r="E198" s="83"/>
      <c r="F198" s="84"/>
      <c r="G198" s="84"/>
      <c r="H198" s="84"/>
      <c r="I198" s="84"/>
      <c r="J198" s="84"/>
      <c r="K198" s="84"/>
      <c r="L198" s="84"/>
      <c r="M198" s="84"/>
    </row>
    <row r="199" spans="2:13" ht="12.75" customHeight="1">
      <c r="B199" s="82">
        <f t="shared" si="3"/>
        <v>123</v>
      </c>
      <c r="C199" s="83"/>
      <c r="D199" s="84"/>
      <c r="E199" s="83"/>
      <c r="F199" s="84"/>
      <c r="G199" s="84"/>
      <c r="H199" s="84"/>
      <c r="I199" s="84"/>
      <c r="J199" s="84"/>
      <c r="K199" s="84"/>
      <c r="L199" s="84"/>
      <c r="M199" s="84"/>
    </row>
    <row r="200" spans="2:13" ht="12.75" customHeight="1">
      <c r="B200" s="82">
        <f t="shared" si="3"/>
        <v>124</v>
      </c>
      <c r="C200" s="83"/>
      <c r="D200" s="84"/>
      <c r="E200" s="83"/>
      <c r="F200" s="84"/>
      <c r="G200" s="84"/>
      <c r="H200" s="84"/>
      <c r="I200" s="84"/>
      <c r="J200" s="84"/>
      <c r="K200" s="84"/>
      <c r="L200" s="84"/>
      <c r="M200" s="84"/>
    </row>
    <row r="201" spans="2:13" ht="12.75" customHeight="1">
      <c r="B201" s="82">
        <f t="shared" si="3"/>
        <v>125</v>
      </c>
      <c r="C201" s="83"/>
      <c r="D201" s="84"/>
      <c r="E201" s="83"/>
      <c r="F201" s="84"/>
      <c r="G201" s="84"/>
      <c r="H201" s="84"/>
      <c r="I201" s="84"/>
      <c r="J201" s="84"/>
      <c r="K201" s="84"/>
      <c r="L201" s="84"/>
      <c r="M201" s="84"/>
    </row>
    <row r="202" spans="2:13" ht="12.75" customHeight="1">
      <c r="B202" s="82">
        <f t="shared" si="3"/>
        <v>126</v>
      </c>
      <c r="C202" s="83"/>
      <c r="D202" s="84"/>
      <c r="E202" s="83"/>
      <c r="F202" s="84"/>
      <c r="G202" s="84"/>
      <c r="H202" s="84"/>
      <c r="I202" s="84"/>
      <c r="J202" s="84"/>
      <c r="K202" s="84"/>
      <c r="L202" s="84"/>
      <c r="M202" s="84"/>
    </row>
    <row r="203" spans="2:13" ht="12.75" customHeight="1">
      <c r="B203" s="82">
        <f t="shared" si="3"/>
        <v>127</v>
      </c>
      <c r="C203" s="83"/>
      <c r="D203" s="84"/>
      <c r="E203" s="83"/>
      <c r="F203" s="84"/>
      <c r="G203" s="84"/>
      <c r="H203" s="84"/>
      <c r="I203" s="84"/>
      <c r="J203" s="84"/>
      <c r="K203" s="84"/>
      <c r="L203" s="84"/>
      <c r="M203" s="84"/>
    </row>
    <row r="204" spans="2:13" ht="12.75" customHeight="1">
      <c r="B204" s="82">
        <f t="shared" si="3"/>
        <v>128</v>
      </c>
      <c r="C204" s="83"/>
      <c r="D204" s="84"/>
      <c r="E204" s="83"/>
      <c r="F204" s="84"/>
      <c r="G204" s="84"/>
      <c r="H204" s="84"/>
      <c r="I204" s="84"/>
      <c r="J204" s="84"/>
      <c r="K204" s="84"/>
      <c r="L204" s="84"/>
      <c r="M204" s="84"/>
    </row>
    <row r="205" spans="2:13" ht="12.75" customHeight="1">
      <c r="B205" s="82">
        <f aca="true" t="shared" si="4" ref="B205:B268">B204+1</f>
        <v>129</v>
      </c>
      <c r="C205" s="83"/>
      <c r="D205" s="84"/>
      <c r="E205" s="83"/>
      <c r="F205" s="84"/>
      <c r="G205" s="84"/>
      <c r="H205" s="84"/>
      <c r="I205" s="84"/>
      <c r="J205" s="84"/>
      <c r="K205" s="84"/>
      <c r="L205" s="84"/>
      <c r="M205" s="84"/>
    </row>
    <row r="206" spans="2:13" ht="12.75" customHeight="1">
      <c r="B206" s="82">
        <f t="shared" si="4"/>
        <v>130</v>
      </c>
      <c r="C206" s="83"/>
      <c r="D206" s="84"/>
      <c r="E206" s="83"/>
      <c r="F206" s="84"/>
      <c r="G206" s="84"/>
      <c r="H206" s="84"/>
      <c r="I206" s="84"/>
      <c r="J206" s="84"/>
      <c r="K206" s="84"/>
      <c r="L206" s="84"/>
      <c r="M206" s="84"/>
    </row>
    <row r="207" spans="2:13" ht="12.75" customHeight="1">
      <c r="B207" s="82">
        <f t="shared" si="4"/>
        <v>131</v>
      </c>
      <c r="C207" s="83"/>
      <c r="D207" s="84"/>
      <c r="E207" s="83"/>
      <c r="F207" s="84"/>
      <c r="G207" s="84"/>
      <c r="H207" s="84"/>
      <c r="I207" s="84"/>
      <c r="J207" s="84"/>
      <c r="K207" s="84"/>
      <c r="L207" s="84"/>
      <c r="M207" s="84"/>
    </row>
    <row r="208" spans="2:13" ht="12.75" customHeight="1">
      <c r="B208" s="82">
        <f t="shared" si="4"/>
        <v>132</v>
      </c>
      <c r="C208" s="83"/>
      <c r="D208" s="84"/>
      <c r="E208" s="83"/>
      <c r="F208" s="84"/>
      <c r="G208" s="84"/>
      <c r="H208" s="84"/>
      <c r="I208" s="84"/>
      <c r="J208" s="84"/>
      <c r="K208" s="84"/>
      <c r="L208" s="84"/>
      <c r="M208" s="84"/>
    </row>
    <row r="209" spans="2:13" ht="12.75" customHeight="1">
      <c r="B209" s="82">
        <f t="shared" si="4"/>
        <v>133</v>
      </c>
      <c r="C209" s="83"/>
      <c r="D209" s="84"/>
      <c r="E209" s="83"/>
      <c r="F209" s="84"/>
      <c r="G209" s="84"/>
      <c r="H209" s="84"/>
      <c r="I209" s="84"/>
      <c r="J209" s="84"/>
      <c r="K209" s="84"/>
      <c r="L209" s="84"/>
      <c r="M209" s="84"/>
    </row>
    <row r="210" spans="2:13" ht="12.75" customHeight="1">
      <c r="B210" s="82">
        <f t="shared" si="4"/>
        <v>134</v>
      </c>
      <c r="C210" s="83"/>
      <c r="D210" s="84"/>
      <c r="E210" s="83"/>
      <c r="F210" s="84"/>
      <c r="G210" s="84"/>
      <c r="H210" s="84"/>
      <c r="I210" s="84"/>
      <c r="J210" s="84"/>
      <c r="K210" s="84"/>
      <c r="L210" s="84"/>
      <c r="M210" s="84"/>
    </row>
    <row r="211" spans="2:13" ht="12.75" customHeight="1">
      <c r="B211" s="82">
        <f t="shared" si="4"/>
        <v>135</v>
      </c>
      <c r="C211" s="83"/>
      <c r="D211" s="84"/>
      <c r="E211" s="83"/>
      <c r="F211" s="84"/>
      <c r="G211" s="84"/>
      <c r="H211" s="84"/>
      <c r="I211" s="84"/>
      <c r="J211" s="84"/>
      <c r="K211" s="84"/>
      <c r="L211" s="84"/>
      <c r="M211" s="84"/>
    </row>
    <row r="212" spans="2:13" ht="12.75" customHeight="1">
      <c r="B212" s="82">
        <f t="shared" si="4"/>
        <v>136</v>
      </c>
      <c r="C212" s="83"/>
      <c r="D212" s="84"/>
      <c r="E212" s="83"/>
      <c r="F212" s="84"/>
      <c r="G212" s="84"/>
      <c r="H212" s="84"/>
      <c r="I212" s="84"/>
      <c r="J212" s="84"/>
      <c r="K212" s="84"/>
      <c r="L212" s="84"/>
      <c r="M212" s="84"/>
    </row>
    <row r="213" spans="2:13" ht="12.75" customHeight="1">
      <c r="B213" s="82">
        <f t="shared" si="4"/>
        <v>137</v>
      </c>
      <c r="C213" s="83"/>
      <c r="D213" s="84"/>
      <c r="E213" s="83"/>
      <c r="F213" s="84"/>
      <c r="G213" s="84"/>
      <c r="H213" s="84"/>
      <c r="I213" s="84"/>
      <c r="J213" s="84"/>
      <c r="K213" s="84"/>
      <c r="L213" s="84"/>
      <c r="M213" s="84"/>
    </row>
    <row r="214" spans="2:13" ht="12.75" customHeight="1">
      <c r="B214" s="82">
        <f t="shared" si="4"/>
        <v>138</v>
      </c>
      <c r="C214" s="83"/>
      <c r="D214" s="84"/>
      <c r="E214" s="83"/>
      <c r="F214" s="84"/>
      <c r="G214" s="84"/>
      <c r="H214" s="84"/>
      <c r="I214" s="84"/>
      <c r="J214" s="84"/>
      <c r="K214" s="84"/>
      <c r="L214" s="84"/>
      <c r="M214" s="84"/>
    </row>
    <row r="215" spans="2:13" ht="12.75" customHeight="1">
      <c r="B215" s="82">
        <f t="shared" si="4"/>
        <v>139</v>
      </c>
      <c r="C215" s="83"/>
      <c r="D215" s="84"/>
      <c r="E215" s="83"/>
      <c r="F215" s="84"/>
      <c r="G215" s="84"/>
      <c r="H215" s="84"/>
      <c r="I215" s="84"/>
      <c r="J215" s="84"/>
      <c r="K215" s="84"/>
      <c r="L215" s="84"/>
      <c r="M215" s="84"/>
    </row>
    <row r="216" spans="2:13" ht="12.75" customHeight="1">
      <c r="B216" s="82">
        <f t="shared" si="4"/>
        <v>140</v>
      </c>
      <c r="C216" s="83"/>
      <c r="D216" s="84"/>
      <c r="E216" s="83"/>
      <c r="F216" s="84"/>
      <c r="G216" s="84"/>
      <c r="H216" s="84"/>
      <c r="I216" s="84"/>
      <c r="J216" s="84"/>
      <c r="K216" s="84"/>
      <c r="L216" s="84"/>
      <c r="M216" s="84"/>
    </row>
    <row r="217" spans="2:13" ht="12.75" customHeight="1">
      <c r="B217" s="82">
        <f t="shared" si="4"/>
        <v>141</v>
      </c>
      <c r="C217" s="83"/>
      <c r="D217" s="84"/>
      <c r="E217" s="83"/>
      <c r="F217" s="84"/>
      <c r="G217" s="84"/>
      <c r="H217" s="84"/>
      <c r="I217" s="84"/>
      <c r="J217" s="84"/>
      <c r="K217" s="84"/>
      <c r="L217" s="84"/>
      <c r="M217" s="84"/>
    </row>
    <row r="218" spans="2:13" ht="12.75" customHeight="1">
      <c r="B218" s="82">
        <f t="shared" si="4"/>
        <v>142</v>
      </c>
      <c r="C218" s="83"/>
      <c r="D218" s="84"/>
      <c r="E218" s="83"/>
      <c r="F218" s="84"/>
      <c r="G218" s="84"/>
      <c r="H218" s="84"/>
      <c r="I218" s="84"/>
      <c r="J218" s="84"/>
      <c r="K218" s="84"/>
      <c r="L218" s="84"/>
      <c r="M218" s="84"/>
    </row>
    <row r="219" spans="2:13" ht="12.75" customHeight="1">
      <c r="B219" s="82">
        <f t="shared" si="4"/>
        <v>143</v>
      </c>
      <c r="C219" s="83"/>
      <c r="D219" s="84"/>
      <c r="E219" s="83"/>
      <c r="F219" s="84"/>
      <c r="G219" s="84"/>
      <c r="H219" s="84"/>
      <c r="I219" s="84"/>
      <c r="J219" s="84"/>
      <c r="K219" s="84"/>
      <c r="L219" s="84"/>
      <c r="M219" s="84"/>
    </row>
    <row r="220" spans="2:13" ht="12.75" customHeight="1">
      <c r="B220" s="82">
        <f t="shared" si="4"/>
        <v>144</v>
      </c>
      <c r="C220" s="83"/>
      <c r="D220" s="84"/>
      <c r="E220" s="83"/>
      <c r="F220" s="84"/>
      <c r="G220" s="84"/>
      <c r="H220" s="84"/>
      <c r="I220" s="84"/>
      <c r="J220" s="84"/>
      <c r="K220" s="84"/>
      <c r="L220" s="84"/>
      <c r="M220" s="84"/>
    </row>
    <row r="221" spans="2:13" ht="12.75" customHeight="1">
      <c r="B221" s="82">
        <f t="shared" si="4"/>
        <v>145</v>
      </c>
      <c r="C221" s="83"/>
      <c r="D221" s="84"/>
      <c r="E221" s="83"/>
      <c r="F221" s="84"/>
      <c r="G221" s="84"/>
      <c r="H221" s="84"/>
      <c r="I221" s="84"/>
      <c r="J221" s="84"/>
      <c r="K221" s="84"/>
      <c r="L221" s="84"/>
      <c r="M221" s="84"/>
    </row>
    <row r="222" spans="2:13" ht="12.75" customHeight="1">
      <c r="B222" s="82">
        <f t="shared" si="4"/>
        <v>146</v>
      </c>
      <c r="C222" s="83"/>
      <c r="D222" s="84"/>
      <c r="E222" s="83"/>
      <c r="F222" s="84"/>
      <c r="G222" s="84"/>
      <c r="H222" s="84"/>
      <c r="I222" s="84"/>
      <c r="J222" s="84"/>
      <c r="K222" s="84"/>
      <c r="L222" s="84"/>
      <c r="M222" s="84"/>
    </row>
    <row r="223" spans="2:13" ht="12.75" customHeight="1">
      <c r="B223" s="82">
        <f t="shared" si="4"/>
        <v>147</v>
      </c>
      <c r="C223" s="83"/>
      <c r="D223" s="84"/>
      <c r="E223" s="83"/>
      <c r="F223" s="84"/>
      <c r="G223" s="84"/>
      <c r="H223" s="84"/>
      <c r="I223" s="84"/>
      <c r="J223" s="84"/>
      <c r="K223" s="84"/>
      <c r="L223" s="84"/>
      <c r="M223" s="84"/>
    </row>
    <row r="224" spans="2:13" ht="12.75" customHeight="1">
      <c r="B224" s="82">
        <f t="shared" si="4"/>
        <v>148</v>
      </c>
      <c r="C224" s="83"/>
      <c r="D224" s="84"/>
      <c r="E224" s="83"/>
      <c r="F224" s="84"/>
      <c r="G224" s="84"/>
      <c r="H224" s="84"/>
      <c r="I224" s="84"/>
      <c r="J224" s="84"/>
      <c r="K224" s="84"/>
      <c r="L224" s="84"/>
      <c r="M224" s="84"/>
    </row>
    <row r="225" spans="2:13" ht="12.75" customHeight="1">
      <c r="B225" s="82">
        <f t="shared" si="4"/>
        <v>149</v>
      </c>
      <c r="C225" s="83"/>
      <c r="D225" s="84"/>
      <c r="E225" s="83"/>
      <c r="F225" s="84"/>
      <c r="G225" s="84"/>
      <c r="H225" s="84"/>
      <c r="I225" s="84"/>
      <c r="J225" s="84"/>
      <c r="K225" s="84"/>
      <c r="L225" s="84"/>
      <c r="M225" s="84"/>
    </row>
    <row r="226" spans="2:13" ht="12.75" customHeight="1">
      <c r="B226" s="82">
        <f t="shared" si="4"/>
        <v>150</v>
      </c>
      <c r="C226" s="83"/>
      <c r="D226" s="84"/>
      <c r="E226" s="83"/>
      <c r="F226" s="84"/>
      <c r="G226" s="84"/>
      <c r="H226" s="84"/>
      <c r="I226" s="84"/>
      <c r="J226" s="84"/>
      <c r="K226" s="84"/>
      <c r="L226" s="84"/>
      <c r="M226" s="84"/>
    </row>
    <row r="227" spans="2:13" ht="12.75" customHeight="1">
      <c r="B227" s="82">
        <f t="shared" si="4"/>
        <v>151</v>
      </c>
      <c r="C227" s="83"/>
      <c r="D227" s="84"/>
      <c r="E227" s="83"/>
      <c r="F227" s="84"/>
      <c r="G227" s="84"/>
      <c r="H227" s="84"/>
      <c r="I227" s="84"/>
      <c r="J227" s="84"/>
      <c r="K227" s="84"/>
      <c r="L227" s="84"/>
      <c r="M227" s="84"/>
    </row>
    <row r="228" spans="2:13" ht="12.75" customHeight="1">
      <c r="B228" s="82">
        <f t="shared" si="4"/>
        <v>152</v>
      </c>
      <c r="C228" s="83"/>
      <c r="D228" s="84"/>
      <c r="E228" s="83"/>
      <c r="F228" s="84"/>
      <c r="G228" s="84"/>
      <c r="H228" s="84"/>
      <c r="I228" s="84"/>
      <c r="J228" s="84"/>
      <c r="K228" s="84"/>
      <c r="L228" s="84"/>
      <c r="M228" s="84"/>
    </row>
    <row r="229" spans="2:13" ht="12.75" customHeight="1">
      <c r="B229" s="82">
        <f t="shared" si="4"/>
        <v>153</v>
      </c>
      <c r="C229" s="83"/>
      <c r="D229" s="84"/>
      <c r="E229" s="83"/>
      <c r="F229" s="84"/>
      <c r="G229" s="84"/>
      <c r="H229" s="84"/>
      <c r="I229" s="84"/>
      <c r="J229" s="84"/>
      <c r="K229" s="84"/>
      <c r="L229" s="84"/>
      <c r="M229" s="84"/>
    </row>
    <row r="230" spans="2:13" ht="12.75" customHeight="1">
      <c r="B230" s="82">
        <f t="shared" si="4"/>
        <v>154</v>
      </c>
      <c r="C230" s="83"/>
      <c r="D230" s="84"/>
      <c r="E230" s="83"/>
      <c r="F230" s="84"/>
      <c r="G230" s="84"/>
      <c r="H230" s="84"/>
      <c r="I230" s="84"/>
      <c r="J230" s="84"/>
      <c r="K230" s="84"/>
      <c r="L230" s="84"/>
      <c r="M230" s="84"/>
    </row>
    <row r="231" spans="2:13" ht="12.75" customHeight="1">
      <c r="B231" s="82">
        <f t="shared" si="4"/>
        <v>155</v>
      </c>
      <c r="C231" s="83"/>
      <c r="D231" s="84"/>
      <c r="E231" s="83"/>
      <c r="F231" s="84"/>
      <c r="G231" s="84"/>
      <c r="H231" s="84"/>
      <c r="I231" s="84"/>
      <c r="J231" s="84"/>
      <c r="K231" s="84"/>
      <c r="L231" s="84"/>
      <c r="M231" s="84"/>
    </row>
    <row r="232" spans="2:13" ht="12.75" customHeight="1">
      <c r="B232" s="82">
        <f t="shared" si="4"/>
        <v>156</v>
      </c>
      <c r="C232" s="83"/>
      <c r="D232" s="84"/>
      <c r="E232" s="83"/>
      <c r="F232" s="84"/>
      <c r="G232" s="84"/>
      <c r="H232" s="84"/>
      <c r="I232" s="84"/>
      <c r="J232" s="84"/>
      <c r="K232" s="84"/>
      <c r="L232" s="84"/>
      <c r="M232" s="84"/>
    </row>
    <row r="233" spans="2:13" ht="12.75" customHeight="1">
      <c r="B233" s="82">
        <f t="shared" si="4"/>
        <v>157</v>
      </c>
      <c r="C233" s="83"/>
      <c r="D233" s="84"/>
      <c r="E233" s="83"/>
      <c r="F233" s="84"/>
      <c r="G233" s="84"/>
      <c r="H233" s="84"/>
      <c r="I233" s="84"/>
      <c r="J233" s="84"/>
      <c r="K233" s="84"/>
      <c r="L233" s="84"/>
      <c r="M233" s="84"/>
    </row>
    <row r="234" spans="2:13" ht="12.75" customHeight="1">
      <c r="B234" s="82">
        <f t="shared" si="4"/>
        <v>158</v>
      </c>
      <c r="C234" s="83"/>
      <c r="D234" s="84"/>
      <c r="E234" s="83"/>
      <c r="F234" s="84"/>
      <c r="G234" s="84"/>
      <c r="H234" s="84"/>
      <c r="I234" s="84"/>
      <c r="J234" s="84"/>
      <c r="K234" s="84"/>
      <c r="L234" s="84"/>
      <c r="M234" s="84"/>
    </row>
    <row r="235" spans="2:13" ht="12.75" customHeight="1">
      <c r="B235" s="82">
        <f t="shared" si="4"/>
        <v>159</v>
      </c>
      <c r="C235" s="83"/>
      <c r="D235" s="84"/>
      <c r="E235" s="83"/>
      <c r="F235" s="84"/>
      <c r="G235" s="84"/>
      <c r="H235" s="84"/>
      <c r="I235" s="84"/>
      <c r="J235" s="84"/>
      <c r="K235" s="84"/>
      <c r="L235" s="84"/>
      <c r="M235" s="84"/>
    </row>
    <row r="236" spans="2:13" ht="12.75" customHeight="1">
      <c r="B236" s="82">
        <f t="shared" si="4"/>
        <v>160</v>
      </c>
      <c r="C236" s="83"/>
      <c r="D236" s="84"/>
      <c r="E236" s="83"/>
      <c r="F236" s="84"/>
      <c r="G236" s="84"/>
      <c r="H236" s="84"/>
      <c r="I236" s="84"/>
      <c r="J236" s="84"/>
      <c r="K236" s="84"/>
      <c r="L236" s="84"/>
      <c r="M236" s="84"/>
    </row>
    <row r="237" spans="2:13" ht="12.75" customHeight="1">
      <c r="B237" s="82">
        <f t="shared" si="4"/>
        <v>161</v>
      </c>
      <c r="C237" s="83"/>
      <c r="D237" s="84"/>
      <c r="E237" s="83"/>
      <c r="F237" s="84"/>
      <c r="G237" s="84"/>
      <c r="H237" s="84"/>
      <c r="I237" s="84"/>
      <c r="J237" s="84"/>
      <c r="K237" s="84"/>
      <c r="L237" s="84"/>
      <c r="M237" s="84"/>
    </row>
    <row r="238" spans="2:13" ht="12.75" customHeight="1">
      <c r="B238" s="82">
        <f t="shared" si="4"/>
        <v>162</v>
      </c>
      <c r="C238" s="83"/>
      <c r="D238" s="84"/>
      <c r="E238" s="83"/>
      <c r="F238" s="84"/>
      <c r="G238" s="84"/>
      <c r="H238" s="84"/>
      <c r="I238" s="84"/>
      <c r="J238" s="84"/>
      <c r="K238" s="84"/>
      <c r="L238" s="84"/>
      <c r="M238" s="84"/>
    </row>
    <row r="239" spans="2:13" ht="12.75" customHeight="1">
      <c r="B239" s="82">
        <f t="shared" si="4"/>
        <v>163</v>
      </c>
      <c r="C239" s="83"/>
      <c r="D239" s="84"/>
      <c r="E239" s="83"/>
      <c r="F239" s="84"/>
      <c r="G239" s="84"/>
      <c r="H239" s="84"/>
      <c r="I239" s="84"/>
      <c r="J239" s="84"/>
      <c r="K239" s="84"/>
      <c r="L239" s="84"/>
      <c r="M239" s="84"/>
    </row>
    <row r="240" spans="2:13" ht="12.75" customHeight="1">
      <c r="B240" s="82">
        <f t="shared" si="4"/>
        <v>164</v>
      </c>
      <c r="C240" s="83"/>
      <c r="D240" s="84"/>
      <c r="E240" s="83"/>
      <c r="F240" s="84"/>
      <c r="G240" s="84"/>
      <c r="H240" s="84"/>
      <c r="I240" s="84"/>
      <c r="J240" s="84"/>
      <c r="K240" s="84"/>
      <c r="L240" s="84"/>
      <c r="M240" s="84"/>
    </row>
    <row r="241" spans="2:13" ht="12.75" customHeight="1">
      <c r="B241" s="82">
        <f t="shared" si="4"/>
        <v>165</v>
      </c>
      <c r="C241" s="83"/>
      <c r="D241" s="84"/>
      <c r="E241" s="83"/>
      <c r="F241" s="84"/>
      <c r="G241" s="84"/>
      <c r="H241" s="84"/>
      <c r="I241" s="84"/>
      <c r="J241" s="84"/>
      <c r="K241" s="84"/>
      <c r="L241" s="84"/>
      <c r="M241" s="84"/>
    </row>
    <row r="242" spans="2:13" ht="12.75" customHeight="1">
      <c r="B242" s="82">
        <f t="shared" si="4"/>
        <v>166</v>
      </c>
      <c r="C242" s="83"/>
      <c r="D242" s="84"/>
      <c r="E242" s="83"/>
      <c r="F242" s="84"/>
      <c r="G242" s="84"/>
      <c r="H242" s="84"/>
      <c r="I242" s="84"/>
      <c r="J242" s="84"/>
      <c r="K242" s="84"/>
      <c r="L242" s="84"/>
      <c r="M242" s="84"/>
    </row>
    <row r="243" spans="2:13" ht="12.75" customHeight="1">
      <c r="B243" s="82">
        <f t="shared" si="4"/>
        <v>167</v>
      </c>
      <c r="C243" s="83"/>
      <c r="D243" s="84"/>
      <c r="E243" s="83"/>
      <c r="F243" s="84"/>
      <c r="G243" s="84"/>
      <c r="H243" s="84"/>
      <c r="I243" s="84"/>
      <c r="J243" s="84"/>
      <c r="K243" s="84"/>
      <c r="L243" s="84"/>
      <c r="M243" s="84"/>
    </row>
    <row r="244" spans="2:13" ht="12.75" customHeight="1">
      <c r="B244" s="82">
        <f t="shared" si="4"/>
        <v>168</v>
      </c>
      <c r="C244" s="83"/>
      <c r="D244" s="84"/>
      <c r="E244" s="83"/>
      <c r="F244" s="84"/>
      <c r="G244" s="84"/>
      <c r="H244" s="84"/>
      <c r="I244" s="84"/>
      <c r="J244" s="84"/>
      <c r="K244" s="84"/>
      <c r="L244" s="84"/>
      <c r="M244" s="84"/>
    </row>
    <row r="245" spans="2:13" ht="12.75" customHeight="1">
      <c r="B245" s="82">
        <f t="shared" si="4"/>
        <v>169</v>
      </c>
      <c r="C245" s="83"/>
      <c r="D245" s="84"/>
      <c r="E245" s="83"/>
      <c r="F245" s="84"/>
      <c r="G245" s="84"/>
      <c r="H245" s="84"/>
      <c r="I245" s="84"/>
      <c r="J245" s="84"/>
      <c r="K245" s="84"/>
      <c r="L245" s="84"/>
      <c r="M245" s="84"/>
    </row>
    <row r="246" spans="2:13" ht="12.75" customHeight="1">
      <c r="B246" s="82">
        <f t="shared" si="4"/>
        <v>170</v>
      </c>
      <c r="C246" s="83"/>
      <c r="D246" s="84"/>
      <c r="E246" s="83"/>
      <c r="F246" s="84"/>
      <c r="G246" s="84"/>
      <c r="H246" s="84"/>
      <c r="I246" s="84"/>
      <c r="J246" s="84"/>
      <c r="K246" s="84"/>
      <c r="L246" s="84"/>
      <c r="M246" s="84"/>
    </row>
    <row r="247" spans="2:13" ht="12.75" customHeight="1">
      <c r="B247" s="82">
        <f t="shared" si="4"/>
        <v>171</v>
      </c>
      <c r="C247" s="83"/>
      <c r="D247" s="84"/>
      <c r="E247" s="83"/>
      <c r="F247" s="84"/>
      <c r="G247" s="84"/>
      <c r="H247" s="84"/>
      <c r="I247" s="84"/>
      <c r="J247" s="84"/>
      <c r="K247" s="84"/>
      <c r="L247" s="84"/>
      <c r="M247" s="84"/>
    </row>
    <row r="248" spans="2:13" ht="12.75" customHeight="1">
      <c r="B248" s="82">
        <f t="shared" si="4"/>
        <v>172</v>
      </c>
      <c r="C248" s="83"/>
      <c r="D248" s="84"/>
      <c r="E248" s="83"/>
      <c r="F248" s="84"/>
      <c r="G248" s="84"/>
      <c r="H248" s="84"/>
      <c r="I248" s="84"/>
      <c r="J248" s="84"/>
      <c r="K248" s="84"/>
      <c r="L248" s="84"/>
      <c r="M248" s="84"/>
    </row>
    <row r="249" spans="2:13" ht="12.75" customHeight="1">
      <c r="B249" s="82">
        <f t="shared" si="4"/>
        <v>173</v>
      </c>
      <c r="C249" s="83"/>
      <c r="D249" s="84"/>
      <c r="E249" s="83"/>
      <c r="F249" s="84"/>
      <c r="G249" s="84"/>
      <c r="H249" s="84"/>
      <c r="I249" s="84"/>
      <c r="J249" s="84"/>
      <c r="K249" s="84"/>
      <c r="L249" s="84"/>
      <c r="M249" s="84"/>
    </row>
    <row r="250" spans="2:13" ht="12.75" customHeight="1">
      <c r="B250" s="82">
        <f t="shared" si="4"/>
        <v>174</v>
      </c>
      <c r="C250" s="83"/>
      <c r="D250" s="84"/>
      <c r="E250" s="83"/>
      <c r="F250" s="84"/>
      <c r="G250" s="84"/>
      <c r="H250" s="84"/>
      <c r="I250" s="84"/>
      <c r="J250" s="84"/>
      <c r="K250" s="84"/>
      <c r="L250" s="84"/>
      <c r="M250" s="84"/>
    </row>
    <row r="251" spans="2:13" ht="12.75" customHeight="1">
      <c r="B251" s="82">
        <f t="shared" si="4"/>
        <v>175</v>
      </c>
      <c r="C251" s="83"/>
      <c r="D251" s="84"/>
      <c r="E251" s="83"/>
      <c r="F251" s="84"/>
      <c r="G251" s="84"/>
      <c r="H251" s="84"/>
      <c r="I251" s="84"/>
      <c r="J251" s="84"/>
      <c r="K251" s="84"/>
      <c r="L251" s="84"/>
      <c r="M251" s="84"/>
    </row>
    <row r="252" spans="2:13" ht="12.75" customHeight="1">
      <c r="B252" s="82">
        <f t="shared" si="4"/>
        <v>176</v>
      </c>
      <c r="C252" s="83"/>
      <c r="D252" s="84"/>
      <c r="E252" s="83"/>
      <c r="F252" s="84"/>
      <c r="G252" s="84"/>
      <c r="H252" s="84"/>
      <c r="I252" s="84"/>
      <c r="J252" s="84"/>
      <c r="K252" s="84"/>
      <c r="L252" s="84"/>
      <c r="M252" s="84"/>
    </row>
    <row r="253" spans="2:13" ht="12.75" customHeight="1">
      <c r="B253" s="82">
        <f t="shared" si="4"/>
        <v>177</v>
      </c>
      <c r="C253" s="83"/>
      <c r="D253" s="84"/>
      <c r="E253" s="83"/>
      <c r="F253" s="84"/>
      <c r="G253" s="84"/>
      <c r="H253" s="84"/>
      <c r="I253" s="84"/>
      <c r="J253" s="84"/>
      <c r="K253" s="84"/>
      <c r="L253" s="84"/>
      <c r="M253" s="84"/>
    </row>
    <row r="254" spans="2:13" ht="12.75" customHeight="1">
      <c r="B254" s="82">
        <f t="shared" si="4"/>
        <v>178</v>
      </c>
      <c r="C254" s="83"/>
      <c r="D254" s="84"/>
      <c r="E254" s="83"/>
      <c r="F254" s="84"/>
      <c r="G254" s="84"/>
      <c r="H254" s="84"/>
      <c r="I254" s="84"/>
      <c r="J254" s="84"/>
      <c r="K254" s="84"/>
      <c r="L254" s="84"/>
      <c r="M254" s="84"/>
    </row>
    <row r="255" spans="2:13" ht="12.75" customHeight="1">
      <c r="B255" s="82">
        <f t="shared" si="4"/>
        <v>179</v>
      </c>
      <c r="C255" s="83"/>
      <c r="D255" s="84"/>
      <c r="E255" s="83"/>
      <c r="F255" s="84"/>
      <c r="G255" s="84"/>
      <c r="H255" s="84"/>
      <c r="I255" s="84"/>
      <c r="J255" s="84"/>
      <c r="K255" s="84"/>
      <c r="L255" s="84"/>
      <c r="M255" s="84"/>
    </row>
    <row r="256" spans="2:13" ht="12.75" customHeight="1">
      <c r="B256" s="82">
        <f t="shared" si="4"/>
        <v>180</v>
      </c>
      <c r="C256" s="83"/>
      <c r="D256" s="84"/>
      <c r="E256" s="83"/>
      <c r="F256" s="84"/>
      <c r="G256" s="84"/>
      <c r="H256" s="84"/>
      <c r="I256" s="84"/>
      <c r="J256" s="84"/>
      <c r="K256" s="84"/>
      <c r="L256" s="84"/>
      <c r="M256" s="84"/>
    </row>
    <row r="257" spans="2:13" ht="12.75" customHeight="1">
      <c r="B257" s="82">
        <f t="shared" si="4"/>
        <v>181</v>
      </c>
      <c r="C257" s="83"/>
      <c r="D257" s="84"/>
      <c r="E257" s="83"/>
      <c r="F257" s="84"/>
      <c r="G257" s="84"/>
      <c r="H257" s="84"/>
      <c r="I257" s="84"/>
      <c r="J257" s="84"/>
      <c r="K257" s="84"/>
      <c r="L257" s="84"/>
      <c r="M257" s="84"/>
    </row>
    <row r="258" spans="2:13" ht="12.75" customHeight="1">
      <c r="B258" s="82">
        <f t="shared" si="4"/>
        <v>182</v>
      </c>
      <c r="C258" s="83"/>
      <c r="D258" s="84"/>
      <c r="E258" s="83"/>
      <c r="F258" s="84"/>
      <c r="G258" s="84"/>
      <c r="H258" s="84"/>
      <c r="I258" s="84"/>
      <c r="J258" s="84"/>
      <c r="K258" s="84"/>
      <c r="L258" s="84"/>
      <c r="M258" s="84"/>
    </row>
    <row r="259" spans="2:13" ht="12.75" customHeight="1">
      <c r="B259" s="82">
        <f t="shared" si="4"/>
        <v>183</v>
      </c>
      <c r="C259" s="83"/>
      <c r="D259" s="84"/>
      <c r="E259" s="83"/>
      <c r="F259" s="84"/>
      <c r="G259" s="84"/>
      <c r="H259" s="84"/>
      <c r="I259" s="84"/>
      <c r="J259" s="84"/>
      <c r="K259" s="84"/>
      <c r="L259" s="84"/>
      <c r="M259" s="84"/>
    </row>
    <row r="260" spans="2:13" ht="12.75" customHeight="1">
      <c r="B260" s="82">
        <f t="shared" si="4"/>
        <v>184</v>
      </c>
      <c r="C260" s="83"/>
      <c r="D260" s="84"/>
      <c r="E260" s="83"/>
      <c r="F260" s="84"/>
      <c r="G260" s="84"/>
      <c r="H260" s="84"/>
      <c r="I260" s="84"/>
      <c r="J260" s="84"/>
      <c r="K260" s="84"/>
      <c r="L260" s="84"/>
      <c r="M260" s="84"/>
    </row>
    <row r="261" spans="2:13" ht="12.75" customHeight="1">
      <c r="B261" s="82">
        <f t="shared" si="4"/>
        <v>185</v>
      </c>
      <c r="C261" s="83"/>
      <c r="D261" s="84"/>
      <c r="E261" s="83"/>
      <c r="F261" s="84"/>
      <c r="G261" s="84"/>
      <c r="H261" s="84"/>
      <c r="I261" s="84"/>
      <c r="J261" s="84"/>
      <c r="K261" s="84"/>
      <c r="L261" s="84"/>
      <c r="M261" s="84"/>
    </row>
    <row r="262" spans="2:13" ht="12.75" customHeight="1">
      <c r="B262" s="82">
        <f t="shared" si="4"/>
        <v>186</v>
      </c>
      <c r="C262" s="83"/>
      <c r="D262" s="84"/>
      <c r="E262" s="83"/>
      <c r="F262" s="84"/>
      <c r="G262" s="84"/>
      <c r="H262" s="84"/>
      <c r="I262" s="84"/>
      <c r="J262" s="84"/>
      <c r="K262" s="84"/>
      <c r="L262" s="84"/>
      <c r="M262" s="84"/>
    </row>
    <row r="263" spans="2:13" ht="12.75" customHeight="1">
      <c r="B263" s="82">
        <f t="shared" si="4"/>
        <v>187</v>
      </c>
      <c r="C263" s="83"/>
      <c r="D263" s="84"/>
      <c r="E263" s="83"/>
      <c r="F263" s="84"/>
      <c r="G263" s="84"/>
      <c r="H263" s="84"/>
      <c r="I263" s="84"/>
      <c r="J263" s="84"/>
      <c r="K263" s="84"/>
      <c r="L263" s="84"/>
      <c r="M263" s="84"/>
    </row>
    <row r="264" spans="2:13" ht="12.75" customHeight="1">
      <c r="B264" s="82">
        <f t="shared" si="4"/>
        <v>188</v>
      </c>
      <c r="C264" s="83"/>
      <c r="D264" s="84"/>
      <c r="E264" s="83"/>
      <c r="F264" s="84"/>
      <c r="G264" s="84"/>
      <c r="H264" s="84"/>
      <c r="I264" s="84"/>
      <c r="J264" s="84"/>
      <c r="K264" s="84"/>
      <c r="L264" s="84"/>
      <c r="M264" s="84"/>
    </row>
    <row r="265" spans="2:13" ht="12.75" customHeight="1">
      <c r="B265" s="82">
        <f t="shared" si="4"/>
        <v>189</v>
      </c>
      <c r="C265" s="83"/>
      <c r="D265" s="84"/>
      <c r="E265" s="83"/>
      <c r="F265" s="84"/>
      <c r="G265" s="84"/>
      <c r="H265" s="84"/>
      <c r="I265" s="84"/>
      <c r="J265" s="84"/>
      <c r="K265" s="84"/>
      <c r="L265" s="84"/>
      <c r="M265" s="84"/>
    </row>
    <row r="266" spans="2:13" ht="12.75" customHeight="1">
      <c r="B266" s="82">
        <f t="shared" si="4"/>
        <v>190</v>
      </c>
      <c r="C266" s="83"/>
      <c r="D266" s="84"/>
      <c r="E266" s="83"/>
      <c r="F266" s="84"/>
      <c r="G266" s="84"/>
      <c r="H266" s="84"/>
      <c r="I266" s="84"/>
      <c r="J266" s="84"/>
      <c r="K266" s="84"/>
      <c r="L266" s="84"/>
      <c r="M266" s="84"/>
    </row>
    <row r="267" spans="2:13" ht="12.75" customHeight="1">
      <c r="B267" s="82">
        <f t="shared" si="4"/>
        <v>191</v>
      </c>
      <c r="C267" s="83"/>
      <c r="D267" s="84"/>
      <c r="E267" s="83"/>
      <c r="F267" s="84"/>
      <c r="G267" s="84"/>
      <c r="H267" s="84"/>
      <c r="I267" s="84"/>
      <c r="J267" s="84"/>
      <c r="K267" s="84"/>
      <c r="L267" s="84"/>
      <c r="M267" s="84"/>
    </row>
    <row r="268" spans="2:13" ht="12.75" customHeight="1">
      <c r="B268" s="82">
        <f t="shared" si="4"/>
        <v>192</v>
      </c>
      <c r="C268" s="83"/>
      <c r="D268" s="84"/>
      <c r="E268" s="83"/>
      <c r="F268" s="84"/>
      <c r="G268" s="84"/>
      <c r="H268" s="84"/>
      <c r="I268" s="84"/>
      <c r="J268" s="84"/>
      <c r="K268" s="84"/>
      <c r="L268" s="84"/>
      <c r="M268" s="84"/>
    </row>
    <row r="269" spans="2:13" ht="12.75" customHeight="1">
      <c r="B269" s="82">
        <f aca="true" t="shared" si="5" ref="B269:B310">B268+1</f>
        <v>193</v>
      </c>
      <c r="C269" s="83"/>
      <c r="D269" s="84"/>
      <c r="E269" s="83"/>
      <c r="F269" s="84"/>
      <c r="G269" s="84"/>
      <c r="H269" s="84"/>
      <c r="I269" s="84"/>
      <c r="J269" s="84"/>
      <c r="K269" s="84"/>
      <c r="L269" s="84"/>
      <c r="M269" s="84"/>
    </row>
    <row r="270" spans="2:13" ht="12.75" customHeight="1">
      <c r="B270" s="82">
        <f t="shared" si="5"/>
        <v>194</v>
      </c>
      <c r="C270" s="83"/>
      <c r="D270" s="84"/>
      <c r="E270" s="83"/>
      <c r="F270" s="84"/>
      <c r="G270" s="84"/>
      <c r="H270" s="84"/>
      <c r="I270" s="84"/>
      <c r="J270" s="84"/>
      <c r="K270" s="84"/>
      <c r="L270" s="84"/>
      <c r="M270" s="84"/>
    </row>
    <row r="271" spans="2:13" ht="12.75" customHeight="1">
      <c r="B271" s="82">
        <f t="shared" si="5"/>
        <v>195</v>
      </c>
      <c r="C271" s="83"/>
      <c r="D271" s="84"/>
      <c r="E271" s="83"/>
      <c r="F271" s="84"/>
      <c r="G271" s="84"/>
      <c r="H271" s="84"/>
      <c r="I271" s="84"/>
      <c r="J271" s="84"/>
      <c r="K271" s="84"/>
      <c r="L271" s="84"/>
      <c r="M271" s="84"/>
    </row>
    <row r="272" spans="2:13" ht="12.75" customHeight="1">
      <c r="B272" s="82">
        <f t="shared" si="5"/>
        <v>196</v>
      </c>
      <c r="C272" s="83"/>
      <c r="D272" s="84"/>
      <c r="E272" s="83"/>
      <c r="F272" s="84"/>
      <c r="G272" s="84"/>
      <c r="H272" s="84"/>
      <c r="I272" s="84"/>
      <c r="J272" s="84"/>
      <c r="K272" s="84"/>
      <c r="L272" s="84"/>
      <c r="M272" s="84"/>
    </row>
    <row r="273" spans="2:13" ht="12.75" customHeight="1">
      <c r="B273" s="82">
        <f t="shared" si="5"/>
        <v>197</v>
      </c>
      <c r="C273" s="83"/>
      <c r="D273" s="84"/>
      <c r="E273" s="83"/>
      <c r="F273" s="84"/>
      <c r="G273" s="84"/>
      <c r="H273" s="84"/>
      <c r="I273" s="84"/>
      <c r="J273" s="84"/>
      <c r="K273" s="84"/>
      <c r="L273" s="84"/>
      <c r="M273" s="84"/>
    </row>
    <row r="274" spans="2:13" ht="12.75" customHeight="1">
      <c r="B274" s="82">
        <f t="shared" si="5"/>
        <v>198</v>
      </c>
      <c r="C274" s="83"/>
      <c r="D274" s="84"/>
      <c r="E274" s="83"/>
      <c r="F274" s="84"/>
      <c r="G274" s="84"/>
      <c r="H274" s="84"/>
      <c r="I274" s="84"/>
      <c r="J274" s="84"/>
      <c r="K274" s="84"/>
      <c r="L274" s="84"/>
      <c r="M274" s="84"/>
    </row>
    <row r="275" spans="2:13" ht="12.75" customHeight="1">
      <c r="B275" s="82">
        <f t="shared" si="5"/>
        <v>199</v>
      </c>
      <c r="C275" s="83"/>
      <c r="D275" s="84"/>
      <c r="E275" s="83"/>
      <c r="F275" s="84"/>
      <c r="G275" s="84"/>
      <c r="H275" s="84"/>
      <c r="I275" s="84"/>
      <c r="J275" s="84"/>
      <c r="K275" s="84"/>
      <c r="L275" s="84"/>
      <c r="M275" s="84"/>
    </row>
    <row r="276" spans="2:13" ht="12.75" customHeight="1">
      <c r="B276" s="82">
        <f t="shared" si="5"/>
        <v>200</v>
      </c>
      <c r="C276" s="83"/>
      <c r="D276" s="84"/>
      <c r="E276" s="83"/>
      <c r="F276" s="84"/>
      <c r="G276" s="84"/>
      <c r="H276" s="84"/>
      <c r="I276" s="84"/>
      <c r="J276" s="84"/>
      <c r="K276" s="84"/>
      <c r="L276" s="84"/>
      <c r="M276" s="84"/>
    </row>
    <row r="277" spans="2:13" ht="12.75" customHeight="1">
      <c r="B277" s="82">
        <f t="shared" si="5"/>
        <v>201</v>
      </c>
      <c r="C277" s="83"/>
      <c r="D277" s="84"/>
      <c r="E277" s="83"/>
      <c r="F277" s="84"/>
      <c r="G277" s="84"/>
      <c r="H277" s="84"/>
      <c r="I277" s="84"/>
      <c r="J277" s="84"/>
      <c r="K277" s="84"/>
      <c r="L277" s="84"/>
      <c r="M277" s="84"/>
    </row>
    <row r="278" spans="2:13" ht="12.75" customHeight="1">
      <c r="B278" s="82">
        <f t="shared" si="5"/>
        <v>202</v>
      </c>
      <c r="C278" s="83"/>
      <c r="D278" s="84"/>
      <c r="E278" s="83"/>
      <c r="F278" s="84"/>
      <c r="G278" s="84"/>
      <c r="H278" s="84"/>
      <c r="I278" s="84"/>
      <c r="J278" s="84"/>
      <c r="K278" s="84"/>
      <c r="L278" s="84"/>
      <c r="M278" s="84"/>
    </row>
    <row r="279" spans="2:13" ht="12.75" customHeight="1">
      <c r="B279" s="82">
        <f t="shared" si="5"/>
        <v>203</v>
      </c>
      <c r="C279" s="83"/>
      <c r="D279" s="84"/>
      <c r="E279" s="83"/>
      <c r="F279" s="84"/>
      <c r="G279" s="84"/>
      <c r="H279" s="84"/>
      <c r="I279" s="84"/>
      <c r="J279" s="84"/>
      <c r="K279" s="84"/>
      <c r="L279" s="84"/>
      <c r="M279" s="84"/>
    </row>
    <row r="280" spans="2:13" ht="12.75" customHeight="1">
      <c r="B280" s="82">
        <f t="shared" si="5"/>
        <v>204</v>
      </c>
      <c r="C280" s="83"/>
      <c r="D280" s="84"/>
      <c r="E280" s="83"/>
      <c r="F280" s="84"/>
      <c r="G280" s="84"/>
      <c r="H280" s="84"/>
      <c r="I280" s="84"/>
      <c r="J280" s="84"/>
      <c r="K280" s="84"/>
      <c r="L280" s="84"/>
      <c r="M280" s="84"/>
    </row>
    <row r="281" spans="2:13" ht="12.75" customHeight="1">
      <c r="B281" s="82">
        <f t="shared" si="5"/>
        <v>205</v>
      </c>
      <c r="C281" s="83"/>
      <c r="D281" s="84"/>
      <c r="E281" s="83"/>
      <c r="F281" s="84"/>
      <c r="G281" s="84"/>
      <c r="H281" s="84"/>
      <c r="I281" s="84"/>
      <c r="J281" s="84"/>
      <c r="K281" s="84"/>
      <c r="L281" s="84"/>
      <c r="M281" s="84"/>
    </row>
    <row r="282" spans="2:13" ht="12.75" customHeight="1">
      <c r="B282" s="82">
        <f t="shared" si="5"/>
        <v>206</v>
      </c>
      <c r="C282" s="83"/>
      <c r="D282" s="84"/>
      <c r="E282" s="83"/>
      <c r="F282" s="84"/>
      <c r="G282" s="84"/>
      <c r="H282" s="84"/>
      <c r="I282" s="84"/>
      <c r="J282" s="84"/>
      <c r="K282" s="84"/>
      <c r="L282" s="84"/>
      <c r="M282" s="84"/>
    </row>
    <row r="283" spans="2:13" ht="12.75" customHeight="1">
      <c r="B283" s="82">
        <f t="shared" si="5"/>
        <v>207</v>
      </c>
      <c r="C283" s="83"/>
      <c r="D283" s="84"/>
      <c r="E283" s="83"/>
      <c r="F283" s="84"/>
      <c r="G283" s="84"/>
      <c r="H283" s="84"/>
      <c r="I283" s="84"/>
      <c r="J283" s="84"/>
      <c r="K283" s="84"/>
      <c r="L283" s="84"/>
      <c r="M283" s="84"/>
    </row>
    <row r="284" spans="2:13" ht="12.75" customHeight="1">
      <c r="B284" s="82">
        <f t="shared" si="5"/>
        <v>208</v>
      </c>
      <c r="C284" s="83"/>
      <c r="D284" s="84"/>
      <c r="E284" s="83"/>
      <c r="F284" s="84"/>
      <c r="G284" s="84"/>
      <c r="H284" s="84"/>
      <c r="I284" s="84"/>
      <c r="J284" s="84"/>
      <c r="K284" s="84"/>
      <c r="L284" s="84"/>
      <c r="M284" s="84"/>
    </row>
    <row r="285" spans="2:13" ht="12.75" customHeight="1">
      <c r="B285" s="82">
        <f t="shared" si="5"/>
        <v>209</v>
      </c>
      <c r="C285" s="83"/>
      <c r="D285" s="84"/>
      <c r="E285" s="83"/>
      <c r="F285" s="84"/>
      <c r="G285" s="84"/>
      <c r="H285" s="84"/>
      <c r="I285" s="84"/>
      <c r="J285" s="84"/>
      <c r="K285" s="84"/>
      <c r="L285" s="84"/>
      <c r="M285" s="84"/>
    </row>
    <row r="286" spans="2:13" ht="12.75" customHeight="1">
      <c r="B286" s="82">
        <f t="shared" si="5"/>
        <v>210</v>
      </c>
      <c r="C286" s="83"/>
      <c r="D286" s="84"/>
      <c r="E286" s="83"/>
      <c r="F286" s="84"/>
      <c r="G286" s="84"/>
      <c r="H286" s="84"/>
      <c r="I286" s="84"/>
      <c r="J286" s="84"/>
      <c r="K286" s="84"/>
      <c r="L286" s="84"/>
      <c r="M286" s="84"/>
    </row>
    <row r="287" spans="2:13" ht="12.75" customHeight="1">
      <c r="B287" s="82">
        <f t="shared" si="5"/>
        <v>211</v>
      </c>
      <c r="C287" s="83"/>
      <c r="D287" s="84"/>
      <c r="E287" s="83"/>
      <c r="F287" s="84"/>
      <c r="G287" s="84"/>
      <c r="H287" s="84"/>
      <c r="I287" s="84"/>
      <c r="J287" s="84"/>
      <c r="K287" s="84"/>
      <c r="L287" s="84"/>
      <c r="M287" s="84"/>
    </row>
    <row r="288" spans="2:13" ht="12.75" customHeight="1">
      <c r="B288" s="82">
        <f t="shared" si="5"/>
        <v>212</v>
      </c>
      <c r="C288" s="83"/>
      <c r="D288" s="84"/>
      <c r="E288" s="83"/>
      <c r="F288" s="84"/>
      <c r="G288" s="84"/>
      <c r="H288" s="84"/>
      <c r="I288" s="84"/>
      <c r="J288" s="84"/>
      <c r="K288" s="84"/>
      <c r="L288" s="84"/>
      <c r="M288" s="84"/>
    </row>
    <row r="289" spans="2:13" ht="12.75" customHeight="1">
      <c r="B289" s="82">
        <f t="shared" si="5"/>
        <v>213</v>
      </c>
      <c r="C289" s="83"/>
      <c r="D289" s="84"/>
      <c r="E289" s="83"/>
      <c r="F289" s="84"/>
      <c r="G289" s="84"/>
      <c r="H289" s="84"/>
      <c r="I289" s="84"/>
      <c r="J289" s="84"/>
      <c r="K289" s="84"/>
      <c r="L289" s="84"/>
      <c r="M289" s="84"/>
    </row>
    <row r="290" spans="2:13" ht="12.75" customHeight="1">
      <c r="B290" s="82">
        <f t="shared" si="5"/>
        <v>214</v>
      </c>
      <c r="C290" s="83"/>
      <c r="D290" s="84"/>
      <c r="E290" s="83"/>
      <c r="F290" s="84"/>
      <c r="G290" s="84"/>
      <c r="H290" s="84"/>
      <c r="I290" s="84"/>
      <c r="J290" s="84"/>
      <c r="K290" s="84"/>
      <c r="L290" s="84"/>
      <c r="M290" s="84"/>
    </row>
    <row r="291" spans="2:13" ht="12.75" customHeight="1">
      <c r="B291" s="82">
        <f t="shared" si="5"/>
        <v>215</v>
      </c>
      <c r="C291" s="83"/>
      <c r="D291" s="84"/>
      <c r="E291" s="83"/>
      <c r="F291" s="84"/>
      <c r="G291" s="84"/>
      <c r="H291" s="84"/>
      <c r="I291" s="84"/>
      <c r="J291" s="84"/>
      <c r="K291" s="84"/>
      <c r="L291" s="84"/>
      <c r="M291" s="84"/>
    </row>
    <row r="292" spans="2:13" ht="12.75" customHeight="1">
      <c r="B292" s="82">
        <f t="shared" si="5"/>
        <v>216</v>
      </c>
      <c r="C292" s="83"/>
      <c r="D292" s="84"/>
      <c r="E292" s="83"/>
      <c r="F292" s="84"/>
      <c r="G292" s="84"/>
      <c r="H292" s="84"/>
      <c r="I292" s="84"/>
      <c r="J292" s="84"/>
      <c r="K292" s="84"/>
      <c r="L292" s="84"/>
      <c r="M292" s="84"/>
    </row>
    <row r="293" spans="2:13" ht="12.75" customHeight="1">
      <c r="B293" s="82">
        <f t="shared" si="5"/>
        <v>217</v>
      </c>
      <c r="C293" s="83"/>
      <c r="D293" s="84"/>
      <c r="E293" s="83"/>
      <c r="F293" s="84"/>
      <c r="G293" s="84"/>
      <c r="H293" s="84"/>
      <c r="I293" s="84"/>
      <c r="J293" s="84"/>
      <c r="K293" s="84"/>
      <c r="L293" s="84"/>
      <c r="M293" s="84"/>
    </row>
    <row r="294" spans="2:13" ht="12.75" customHeight="1">
      <c r="B294" s="82">
        <f t="shared" si="5"/>
        <v>218</v>
      </c>
      <c r="C294" s="83"/>
      <c r="D294" s="84"/>
      <c r="E294" s="83"/>
      <c r="F294" s="84"/>
      <c r="G294" s="84"/>
      <c r="H294" s="84"/>
      <c r="I294" s="84"/>
      <c r="J294" s="84"/>
      <c r="K294" s="84"/>
      <c r="L294" s="84"/>
      <c r="M294" s="84"/>
    </row>
    <row r="295" spans="2:13" ht="12.75" customHeight="1">
      <c r="B295" s="82">
        <f t="shared" si="5"/>
        <v>219</v>
      </c>
      <c r="C295" s="83"/>
      <c r="D295" s="84"/>
      <c r="E295" s="83"/>
      <c r="F295" s="84"/>
      <c r="G295" s="84"/>
      <c r="H295" s="84"/>
      <c r="I295" s="84"/>
      <c r="J295" s="84"/>
      <c r="K295" s="84"/>
      <c r="L295" s="84"/>
      <c r="M295" s="84"/>
    </row>
    <row r="296" spans="2:13" ht="12.75" customHeight="1">
      <c r="B296" s="82">
        <f t="shared" si="5"/>
        <v>220</v>
      </c>
      <c r="C296" s="83"/>
      <c r="D296" s="84"/>
      <c r="E296" s="83"/>
      <c r="F296" s="84"/>
      <c r="G296" s="84"/>
      <c r="H296" s="84"/>
      <c r="I296" s="84"/>
      <c r="J296" s="84"/>
      <c r="K296" s="84"/>
      <c r="L296" s="84"/>
      <c r="M296" s="84"/>
    </row>
    <row r="297" spans="2:13" ht="12.75" customHeight="1">
      <c r="B297" s="82">
        <f t="shared" si="5"/>
        <v>221</v>
      </c>
      <c r="C297" s="83"/>
      <c r="D297" s="84"/>
      <c r="E297" s="83"/>
      <c r="F297" s="84"/>
      <c r="G297" s="84"/>
      <c r="H297" s="84"/>
      <c r="I297" s="84"/>
      <c r="J297" s="84"/>
      <c r="K297" s="84"/>
      <c r="L297" s="84"/>
      <c r="M297" s="84"/>
    </row>
    <row r="298" spans="2:13" ht="12.75" customHeight="1">
      <c r="B298" s="82">
        <f t="shared" si="5"/>
        <v>222</v>
      </c>
      <c r="C298" s="83"/>
      <c r="D298" s="84"/>
      <c r="E298" s="83"/>
      <c r="F298" s="84"/>
      <c r="G298" s="84"/>
      <c r="H298" s="84"/>
      <c r="I298" s="84"/>
      <c r="J298" s="84"/>
      <c r="K298" s="84"/>
      <c r="L298" s="84"/>
      <c r="M298" s="84"/>
    </row>
    <row r="299" spans="2:13" ht="12.75" customHeight="1">
      <c r="B299" s="82">
        <f t="shared" si="5"/>
        <v>223</v>
      </c>
      <c r="C299" s="83"/>
      <c r="D299" s="84"/>
      <c r="E299" s="83"/>
      <c r="F299" s="84"/>
      <c r="G299" s="84"/>
      <c r="H299" s="84"/>
      <c r="I299" s="84"/>
      <c r="J299" s="84"/>
      <c r="K299" s="84"/>
      <c r="L299" s="84"/>
      <c r="M299" s="84"/>
    </row>
    <row r="300" spans="2:13" ht="12.75" customHeight="1">
      <c r="B300" s="82">
        <f t="shared" si="5"/>
        <v>224</v>
      </c>
      <c r="C300" s="83"/>
      <c r="D300" s="84"/>
      <c r="E300" s="83"/>
      <c r="F300" s="84"/>
      <c r="G300" s="84"/>
      <c r="H300" s="84"/>
      <c r="I300" s="84"/>
      <c r="J300" s="84"/>
      <c r="K300" s="84"/>
      <c r="L300" s="84"/>
      <c r="M300" s="84"/>
    </row>
    <row r="301" spans="2:13" ht="12.75" customHeight="1">
      <c r="B301" s="82">
        <f t="shared" si="5"/>
        <v>225</v>
      </c>
      <c r="C301" s="83"/>
      <c r="D301" s="84"/>
      <c r="E301" s="83"/>
      <c r="F301" s="84"/>
      <c r="G301" s="84"/>
      <c r="H301" s="84"/>
      <c r="I301" s="84"/>
      <c r="J301" s="84"/>
      <c r="K301" s="84"/>
      <c r="L301" s="84"/>
      <c r="M301" s="84"/>
    </row>
    <row r="302" spans="2:13" ht="12.75" customHeight="1">
      <c r="B302" s="82">
        <f t="shared" si="5"/>
        <v>226</v>
      </c>
      <c r="C302" s="83"/>
      <c r="D302" s="84"/>
      <c r="E302" s="83"/>
      <c r="F302" s="84"/>
      <c r="G302" s="84"/>
      <c r="H302" s="84"/>
      <c r="I302" s="84"/>
      <c r="J302" s="84"/>
      <c r="K302" s="84"/>
      <c r="L302" s="84"/>
      <c r="M302" s="84"/>
    </row>
    <row r="303" spans="2:13" ht="12.75" customHeight="1">
      <c r="B303" s="82">
        <f t="shared" si="5"/>
        <v>227</v>
      </c>
      <c r="C303" s="83"/>
      <c r="D303" s="84"/>
      <c r="E303" s="83"/>
      <c r="F303" s="84"/>
      <c r="G303" s="84"/>
      <c r="H303" s="84"/>
      <c r="I303" s="84"/>
      <c r="J303" s="84"/>
      <c r="K303" s="84"/>
      <c r="L303" s="84"/>
      <c r="M303" s="84"/>
    </row>
    <row r="304" spans="2:13" ht="12.75" customHeight="1">
      <c r="B304" s="82">
        <f t="shared" si="5"/>
        <v>228</v>
      </c>
      <c r="C304" s="83"/>
      <c r="D304" s="84"/>
      <c r="E304" s="83"/>
      <c r="F304" s="84"/>
      <c r="G304" s="84"/>
      <c r="H304" s="84"/>
      <c r="I304" s="84"/>
      <c r="J304" s="84"/>
      <c r="K304" s="84"/>
      <c r="L304" s="84"/>
      <c r="M304" s="84"/>
    </row>
    <row r="305" spans="2:13" ht="12.75" customHeight="1">
      <c r="B305" s="82">
        <f t="shared" si="5"/>
        <v>229</v>
      </c>
      <c r="C305" s="83"/>
      <c r="D305" s="84"/>
      <c r="E305" s="83"/>
      <c r="F305" s="84"/>
      <c r="G305" s="84"/>
      <c r="H305" s="84"/>
      <c r="I305" s="84"/>
      <c r="J305" s="84"/>
      <c r="K305" s="84"/>
      <c r="L305" s="84"/>
      <c r="M305" s="84"/>
    </row>
    <row r="306" spans="2:13" ht="12.75" customHeight="1">
      <c r="B306" s="82">
        <f t="shared" si="5"/>
        <v>230</v>
      </c>
      <c r="C306" s="83"/>
      <c r="D306" s="84"/>
      <c r="E306" s="83"/>
      <c r="F306" s="84"/>
      <c r="G306" s="84"/>
      <c r="H306" s="84"/>
      <c r="I306" s="84"/>
      <c r="J306" s="84"/>
      <c r="K306" s="84"/>
      <c r="L306" s="84"/>
      <c r="M306" s="84"/>
    </row>
    <row r="307" spans="2:13" ht="12.75" customHeight="1">
      <c r="B307" s="82">
        <f t="shared" si="5"/>
        <v>231</v>
      </c>
      <c r="C307" s="83"/>
      <c r="D307" s="84"/>
      <c r="E307" s="83"/>
      <c r="F307" s="84"/>
      <c r="G307" s="84"/>
      <c r="H307" s="84"/>
      <c r="I307" s="84"/>
      <c r="J307" s="84"/>
      <c r="K307" s="84"/>
      <c r="L307" s="84"/>
      <c r="M307" s="84"/>
    </row>
    <row r="308" spans="2:13" ht="12.75" customHeight="1">
      <c r="B308" s="82">
        <f t="shared" si="5"/>
        <v>232</v>
      </c>
      <c r="C308" s="83"/>
      <c r="D308" s="84"/>
      <c r="E308" s="83"/>
      <c r="F308" s="84"/>
      <c r="G308" s="84"/>
      <c r="H308" s="84"/>
      <c r="I308" s="84"/>
      <c r="J308" s="84"/>
      <c r="K308" s="84"/>
      <c r="L308" s="84"/>
      <c r="M308" s="84"/>
    </row>
    <row r="309" spans="2:13" ht="12.75" customHeight="1">
      <c r="B309" s="82">
        <f t="shared" si="5"/>
        <v>233</v>
      </c>
      <c r="C309" s="83"/>
      <c r="D309" s="84"/>
      <c r="E309" s="83"/>
      <c r="F309" s="84"/>
      <c r="G309" s="84"/>
      <c r="H309" s="84"/>
      <c r="I309" s="84"/>
      <c r="J309" s="84"/>
      <c r="K309" s="84"/>
      <c r="L309" s="84"/>
      <c r="M309" s="84"/>
    </row>
    <row r="310" spans="2:13" ht="12.75" customHeight="1">
      <c r="B310" s="82">
        <f t="shared" si="5"/>
        <v>234</v>
      </c>
      <c r="C310" s="83"/>
      <c r="D310" s="84"/>
      <c r="E310" s="83"/>
      <c r="F310" s="84"/>
      <c r="G310" s="84"/>
      <c r="H310" s="84"/>
      <c r="I310" s="84"/>
      <c r="J310" s="84"/>
      <c r="K310" s="84"/>
      <c r="L310" s="84"/>
      <c r="M310" s="84"/>
    </row>
    <row r="311" spans="2:13" ht="12.75" customHeight="1">
      <c r="B311" s="82"/>
      <c r="C311" s="83"/>
      <c r="D311" s="84"/>
      <c r="E311" s="83"/>
      <c r="F311" s="84"/>
      <c r="G311" s="84"/>
      <c r="H311" s="84"/>
      <c r="I311" s="84"/>
      <c r="J311" s="84"/>
      <c r="K311" s="84"/>
      <c r="L311" s="84"/>
      <c r="M311" s="84"/>
    </row>
    <row r="312" spans="2:13" ht="12.75" customHeight="1">
      <c r="B312" s="82"/>
      <c r="C312" s="83"/>
      <c r="D312" s="84"/>
      <c r="E312" s="83"/>
      <c r="F312" s="84"/>
      <c r="G312" s="84"/>
      <c r="H312" s="84"/>
      <c r="I312" s="84"/>
      <c r="J312" s="84"/>
      <c r="K312" s="84"/>
      <c r="L312" s="84"/>
      <c r="M312" s="84"/>
    </row>
    <row r="313" spans="2:13" ht="12.75" customHeight="1">
      <c r="B313" s="82"/>
      <c r="C313" s="83"/>
      <c r="D313" s="84"/>
      <c r="E313" s="83"/>
      <c r="F313" s="84"/>
      <c r="G313" s="84"/>
      <c r="H313" s="84"/>
      <c r="I313" s="84"/>
      <c r="J313" s="84"/>
      <c r="K313" s="84"/>
      <c r="L313" s="84"/>
      <c r="M313" s="84"/>
    </row>
    <row r="314" spans="2:13" ht="12.75" customHeight="1">
      <c r="B314" s="82"/>
      <c r="C314" s="83"/>
      <c r="D314" s="84"/>
      <c r="E314" s="83"/>
      <c r="F314" s="84"/>
      <c r="G314" s="84"/>
      <c r="H314" s="84"/>
      <c r="I314" s="84"/>
      <c r="J314" s="84"/>
      <c r="K314" s="84"/>
      <c r="L314" s="84"/>
      <c r="M314" s="84"/>
    </row>
    <row r="315" spans="2:13" ht="12.75" customHeight="1">
      <c r="B315" s="82"/>
      <c r="C315" s="83"/>
      <c r="D315" s="84"/>
      <c r="E315" s="83"/>
      <c r="F315" s="84"/>
      <c r="G315" s="84"/>
      <c r="H315" s="84"/>
      <c r="I315" s="84"/>
      <c r="J315" s="84"/>
      <c r="K315" s="84"/>
      <c r="L315" s="84"/>
      <c r="M315" s="84"/>
    </row>
    <row r="316" spans="2:13" ht="12.75" customHeight="1">
      <c r="B316" s="82"/>
      <c r="C316" s="83"/>
      <c r="D316" s="84"/>
      <c r="E316" s="83"/>
      <c r="F316" s="84"/>
      <c r="G316" s="84"/>
      <c r="H316" s="84"/>
      <c r="I316" s="84"/>
      <c r="J316" s="84"/>
      <c r="K316" s="84"/>
      <c r="L316" s="84"/>
      <c r="M316" s="84"/>
    </row>
    <row r="317" spans="2:13" ht="12.75" customHeight="1">
      <c r="B317" s="82"/>
      <c r="C317" s="83"/>
      <c r="D317" s="84"/>
      <c r="E317" s="83"/>
      <c r="F317" s="84"/>
      <c r="G317" s="84"/>
      <c r="H317" s="84"/>
      <c r="I317" s="84"/>
      <c r="J317" s="84"/>
      <c r="K317" s="84"/>
      <c r="L317" s="84"/>
      <c r="M317" s="84"/>
    </row>
    <row r="318" spans="2:13" ht="12.75" customHeight="1">
      <c r="B318" s="82"/>
      <c r="C318" s="83"/>
      <c r="D318" s="84"/>
      <c r="E318" s="83"/>
      <c r="F318" s="84"/>
      <c r="G318" s="84"/>
      <c r="H318" s="84"/>
      <c r="I318" s="84"/>
      <c r="J318" s="84"/>
      <c r="K318" s="84"/>
      <c r="L318" s="84"/>
      <c r="M318" s="84"/>
    </row>
    <row r="319" spans="2:13" ht="12.75" customHeight="1">
      <c r="B319" s="82"/>
      <c r="C319" s="83"/>
      <c r="D319" s="84"/>
      <c r="E319" s="83"/>
      <c r="F319" s="84"/>
      <c r="G319" s="84"/>
      <c r="H319" s="84"/>
      <c r="I319" s="84"/>
      <c r="J319" s="84"/>
      <c r="K319" s="84"/>
      <c r="L319" s="84"/>
      <c r="M319" s="84"/>
    </row>
    <row r="320" spans="2:13" ht="12.75" customHeight="1">
      <c r="B320" s="82"/>
      <c r="C320" s="83"/>
      <c r="D320" s="84"/>
      <c r="E320" s="83"/>
      <c r="F320" s="84"/>
      <c r="G320" s="84"/>
      <c r="H320" s="84"/>
      <c r="I320" s="84"/>
      <c r="J320" s="84"/>
      <c r="K320" s="84"/>
      <c r="L320" s="84"/>
      <c r="M320" s="84"/>
    </row>
    <row r="321" spans="2:13" ht="12.75" customHeight="1">
      <c r="B321" s="82"/>
      <c r="C321" s="83"/>
      <c r="D321" s="84"/>
      <c r="E321" s="83"/>
      <c r="F321" s="84"/>
      <c r="G321" s="84"/>
      <c r="H321" s="84"/>
      <c r="I321" s="84"/>
      <c r="J321" s="84"/>
      <c r="K321" s="84"/>
      <c r="L321" s="84"/>
      <c r="M321" s="84"/>
    </row>
    <row r="322" spans="2:13" ht="12.75" customHeight="1">
      <c r="B322" s="82"/>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sheetData>
  <sheetProtection/>
  <mergeCells count="1">
    <mergeCell ref="G31:N31"/>
  </mergeCells>
  <conditionalFormatting sqref="G26:N26 G30:N30">
    <cfRule type="cellIs" priority="1" dxfId="4" operator="equal" stopIfTrue="1">
      <formula>0</formula>
    </cfRule>
  </conditionalFormatting>
  <printOptions horizontalCentered="1"/>
  <pageMargins left="0" right="0" top="0.89" bottom="0.2" header="0" footer="0.17"/>
  <pageSetup fitToHeight="2" fitToWidth="1" horizontalDpi="600" verticalDpi="600" orientation="landscape" paperSize="5" scale="81"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Three -- Fee Account Disbursements &amp;R&amp;"Footlight MT Light,Regular"&amp;6Page 4 of 5</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J38"/>
  <sheetViews>
    <sheetView showGridLines="0" zoomScalePageLayoutView="0" workbookViewId="0" topLeftCell="A1">
      <selection activeCell="F44" sqref="F44"/>
    </sheetView>
  </sheetViews>
  <sheetFormatPr defaultColWidth="9.140625" defaultRowHeight="12.75"/>
  <cols>
    <col min="1" max="1" width="9.140625" style="2" customWidth="1"/>
    <col min="2" max="2" width="22.57421875" style="183" customWidth="1"/>
    <col min="3" max="3" width="11.57421875" style="3" customWidth="1"/>
    <col min="4" max="4" width="10.7109375" style="3" customWidth="1"/>
    <col min="5" max="5" width="11.140625" style="2" customWidth="1"/>
    <col min="6" max="16384" width="9.140625" style="2" customWidth="1"/>
  </cols>
  <sheetData>
    <row r="1" spans="2:5" ht="12.75">
      <c r="B1" s="324" t="s">
        <v>123</v>
      </c>
      <c r="C1" s="324"/>
      <c r="D1" s="324"/>
      <c r="E1" s="324"/>
    </row>
    <row r="3" spans="2:5" ht="12.75">
      <c r="B3" s="324" t="s">
        <v>124</v>
      </c>
      <c r="C3" s="324"/>
      <c r="D3" s="324"/>
      <c r="E3" s="324"/>
    </row>
    <row r="4" ht="13.5" thickBot="1">
      <c r="B4" s="157" t="s">
        <v>102</v>
      </c>
    </row>
    <row r="5" spans="2:5" ht="13.5" thickTop="1">
      <c r="B5" s="158" t="s">
        <v>78</v>
      </c>
      <c r="C5" s="159" t="s">
        <v>79</v>
      </c>
      <c r="D5" s="159" t="s">
        <v>79</v>
      </c>
      <c r="E5" s="4" t="s">
        <v>80</v>
      </c>
    </row>
    <row r="6" spans="2:5" ht="12.75">
      <c r="B6" s="160" t="s">
        <v>81</v>
      </c>
      <c r="C6" s="161"/>
      <c r="D6" s="162"/>
      <c r="E6" s="5"/>
    </row>
    <row r="7" spans="2:5" ht="12.75">
      <c r="B7" s="160" t="s">
        <v>82</v>
      </c>
      <c r="C7" s="161" t="s">
        <v>102</v>
      </c>
      <c r="D7" s="162"/>
      <c r="E7" s="5"/>
    </row>
    <row r="8" spans="2:5" ht="12.75">
      <c r="B8" s="160" t="s">
        <v>83</v>
      </c>
      <c r="C8" s="161"/>
      <c r="D8" s="162"/>
      <c r="E8" s="5"/>
    </row>
    <row r="9" spans="2:5" ht="12.75">
      <c r="B9" s="160" t="s">
        <v>84</v>
      </c>
      <c r="C9" s="163"/>
      <c r="D9" s="164"/>
      <c r="E9" s="5"/>
    </row>
    <row r="10" spans="2:5" ht="12.75">
      <c r="B10" s="160" t="s">
        <v>85</v>
      </c>
      <c r="C10" s="165"/>
      <c r="D10" s="166"/>
      <c r="E10" s="5"/>
    </row>
    <row r="11" spans="2:5" ht="12.75">
      <c r="B11" s="160" t="s">
        <v>86</v>
      </c>
      <c r="C11" s="167"/>
      <c r="D11" s="168"/>
      <c r="E11" s="5"/>
    </row>
    <row r="12" spans="2:5" ht="12.75">
      <c r="B12" s="160" t="s">
        <v>87</v>
      </c>
      <c r="C12" s="167"/>
      <c r="D12" s="168"/>
      <c r="E12" s="5"/>
    </row>
    <row r="13" spans="2:5" ht="12.75">
      <c r="B13" s="160" t="s">
        <v>88</v>
      </c>
      <c r="C13" s="167"/>
      <c r="D13" s="213"/>
      <c r="E13" s="5"/>
    </row>
    <row r="14" spans="2:10" ht="25.5">
      <c r="B14" s="160" t="s">
        <v>89</v>
      </c>
      <c r="C14" s="169"/>
      <c r="D14" s="170"/>
      <c r="E14" s="5"/>
      <c r="F14" s="144"/>
      <c r="G14" s="144"/>
      <c r="H14" s="144"/>
      <c r="I14" s="144"/>
      <c r="J14" s="144"/>
    </row>
    <row r="15" spans="2:5" ht="12.75">
      <c r="B15" s="160" t="s">
        <v>90</v>
      </c>
      <c r="C15" s="167"/>
      <c r="D15" s="168"/>
      <c r="E15" s="5"/>
    </row>
    <row r="16" spans="2:5" ht="13.5" thickBot="1">
      <c r="B16" s="160" t="s">
        <v>91</v>
      </c>
      <c r="C16" s="167"/>
      <c r="D16" s="168"/>
      <c r="E16" s="5"/>
    </row>
    <row r="17" spans="2:5" ht="13.5" thickBot="1">
      <c r="B17" s="160" t="s">
        <v>92</v>
      </c>
      <c r="C17" s="167"/>
      <c r="D17" s="167"/>
      <c r="E17" s="171"/>
    </row>
    <row r="18" spans="2:5" ht="12.75">
      <c r="B18" s="160" t="s">
        <v>93</v>
      </c>
      <c r="C18" s="165"/>
      <c r="D18" s="166"/>
      <c r="E18" s="5"/>
    </row>
    <row r="19" spans="2:5" ht="12.75">
      <c r="B19" s="160" t="s">
        <v>94</v>
      </c>
      <c r="C19" s="167"/>
      <c r="D19" s="168" t="s">
        <v>102</v>
      </c>
      <c r="E19" s="5"/>
    </row>
    <row r="20" spans="2:5" ht="12.75">
      <c r="B20" s="160" t="s">
        <v>95</v>
      </c>
      <c r="C20" s="165"/>
      <c r="D20" s="166"/>
      <c r="E20" s="5"/>
    </row>
    <row r="21" spans="2:5" s="8" customFormat="1" ht="12.75">
      <c r="B21" s="172" t="s">
        <v>96</v>
      </c>
      <c r="C21" s="173" t="s">
        <v>79</v>
      </c>
      <c r="D21" s="174" t="s">
        <v>79</v>
      </c>
      <c r="E21" s="7"/>
    </row>
    <row r="22" spans="2:5" ht="12.75">
      <c r="B22" s="160" t="s">
        <v>81</v>
      </c>
      <c r="C22" s="161"/>
      <c r="D22" s="162"/>
      <c r="E22" s="5"/>
    </row>
    <row r="23" spans="2:5" ht="12.75">
      <c r="B23" s="160" t="s">
        <v>82</v>
      </c>
      <c r="C23" s="161" t="s">
        <v>102</v>
      </c>
      <c r="D23" s="162"/>
      <c r="E23" s="5"/>
    </row>
    <row r="24" spans="2:5" ht="12.75">
      <c r="B24" s="160" t="s">
        <v>97</v>
      </c>
      <c r="C24" s="161"/>
      <c r="D24" s="162"/>
      <c r="E24" s="5"/>
    </row>
    <row r="25" spans="2:5" ht="12.75">
      <c r="B25" s="160" t="s">
        <v>84</v>
      </c>
      <c r="C25" s="163"/>
      <c r="D25" s="164"/>
      <c r="E25" s="5"/>
    </row>
    <row r="26" spans="2:5" ht="12.75">
      <c r="B26" s="160" t="s">
        <v>85</v>
      </c>
      <c r="C26" s="165"/>
      <c r="D26" s="166"/>
      <c r="E26" s="5"/>
    </row>
    <row r="27" spans="2:7" ht="12.75">
      <c r="B27" s="160" t="s">
        <v>86</v>
      </c>
      <c r="C27" s="167"/>
      <c r="D27" s="168"/>
      <c r="E27" s="175"/>
      <c r="F27" s="99"/>
      <c r="G27" s="99"/>
    </row>
    <row r="28" spans="2:5" ht="12.75">
      <c r="B28" s="160" t="s">
        <v>87</v>
      </c>
      <c r="C28" s="167"/>
      <c r="D28" s="168"/>
      <c r="E28" s="5"/>
    </row>
    <row r="29" spans="2:5" ht="12.75">
      <c r="B29" s="160" t="s">
        <v>88</v>
      </c>
      <c r="C29" s="167"/>
      <c r="D29" s="168"/>
      <c r="E29" s="5"/>
    </row>
    <row r="30" spans="2:5" ht="25.5">
      <c r="B30" s="160" t="s">
        <v>89</v>
      </c>
      <c r="C30" s="167"/>
      <c r="D30" s="168"/>
      <c r="E30" s="5"/>
    </row>
    <row r="31" spans="2:5" ht="13.5" thickBot="1">
      <c r="B31" s="160" t="s">
        <v>90</v>
      </c>
      <c r="C31" s="167"/>
      <c r="D31" s="168"/>
      <c r="E31" s="5"/>
    </row>
    <row r="32" spans="2:5" ht="13.5" thickBot="1">
      <c r="B32" s="160" t="s">
        <v>98</v>
      </c>
      <c r="C32" s="167"/>
      <c r="D32" s="167"/>
      <c r="E32" s="6"/>
    </row>
    <row r="33" spans="2:5" ht="12.75">
      <c r="B33" s="160" t="s">
        <v>93</v>
      </c>
      <c r="C33" s="176"/>
      <c r="D33" s="177"/>
      <c r="E33" s="5"/>
    </row>
    <row r="34" spans="2:5" ht="12.75">
      <c r="B34" s="160" t="s">
        <v>94</v>
      </c>
      <c r="C34" s="176"/>
      <c r="D34" s="177"/>
      <c r="E34" s="5"/>
    </row>
    <row r="35" spans="2:5" ht="13.5" thickBot="1">
      <c r="B35" s="160" t="s">
        <v>95</v>
      </c>
      <c r="C35" s="176"/>
      <c r="D35" s="177"/>
      <c r="E35" s="5"/>
    </row>
    <row r="36" spans="2:5" ht="19.5" customHeight="1" thickBot="1">
      <c r="B36" s="178" t="s">
        <v>99</v>
      </c>
      <c r="C36" s="322" t="s">
        <v>125</v>
      </c>
      <c r="D36" s="323"/>
      <c r="E36" s="179"/>
    </row>
    <row r="37" spans="2:5" ht="12.75">
      <c r="B37" s="180"/>
      <c r="C37" s="181"/>
      <c r="D37" s="181"/>
      <c r="E37" s="182"/>
    </row>
    <row r="38" ht="12.75">
      <c r="B38" s="183" t="s">
        <v>100</v>
      </c>
    </row>
  </sheetData>
  <sheetProtection/>
  <mergeCells count="3">
    <mergeCell ref="C36:D36"/>
    <mergeCell ref="B3:E3"/>
    <mergeCell ref="B1:E1"/>
  </mergeCells>
  <printOptions horizontalCentered="1"/>
  <pageMargins left="0.31496062992126" right="0.236220472440945" top="0.433070866141732" bottom="0.29" header="0.236220472440945" footer="0.18"/>
  <pageSetup fitToHeight="1" fitToWidth="1" horizontalDpi="600" verticalDpi="600" orientation="portrait" paperSize="5" r:id="rId1"/>
  <headerFooter alignWithMargins="0">
    <oddHeader>&amp;L&amp;"Footlight MT Light,Regular"&amp;5LF 1132.00&amp;P   Rev. 10/09</oddHeader>
    <oddFooter>&amp;L&amp;"Footlight MT Light,Regular"&amp;5 
County Sheriff's Report &amp;C&amp;"Helvetica-Narrow,Regular"&amp;5
&amp;"Footlight MT Light,Regular"Part Four - - All liabilities outstanding as of report date&amp;R&amp;"Helvetica-Narrow,Regular"&amp;5
&amp;"Footlight MT Light,Regular"Page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DLG User</dc:creator>
  <cp:keywords/>
  <dc:description/>
  <cp:lastModifiedBy>Taylor, Jaarad W (DLG)</cp:lastModifiedBy>
  <cp:lastPrinted>2009-09-28T17:51:22Z</cp:lastPrinted>
  <dcterms:created xsi:type="dcterms:W3CDTF">1997-09-15T17:11:31Z</dcterms:created>
  <dcterms:modified xsi:type="dcterms:W3CDTF">2019-10-04T17:24:38Z</dcterms:modified>
  <cp:category/>
  <cp:version/>
  <cp:contentType/>
  <cp:contentStatus/>
</cp:coreProperties>
</file>